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ype_erreur\"/>
    </mc:Choice>
  </mc:AlternateContent>
  <xr:revisionPtr revIDLastSave="0" documentId="13_ncr:1_{7FD0B6E5-B0F7-4B2B-A92B-DDE732D545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#DIV" sheetId="3" r:id="rId1"/>
    <sheet name="#NUL" sheetId="4" r:id="rId2"/>
    <sheet name="#VALEUR" sheetId="5" r:id="rId3"/>
    <sheet name="#REF" sheetId="6" r:id="rId4"/>
    <sheet name="#NOM" sheetId="8" r:id="rId5"/>
    <sheet name="#NOMBRE" sheetId="9" r:id="rId6"/>
    <sheet name="Gérer l'erreur #DIV" sheetId="12" r:id="rId7"/>
    <sheet name="Gérer l'erreur #VALEUR" sheetId="14" r:id="rId8"/>
    <sheet name="Gérer l'erreur #REF" sheetId="15" r:id="rId9"/>
    <sheet name="Gérer l'erreur #NOMBRE" sheetId="16" r:id="rId10"/>
    <sheet name="Gérer l'erreur #NA" sheetId="11" r:id="rId11"/>
  </sheets>
  <externalReferences>
    <externalReference r:id="rId12"/>
    <externalReference r:id="rId13"/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4" l="1"/>
  <c r="C6" i="12"/>
  <c r="C5" i="12"/>
  <c r="C4" i="12"/>
  <c r="F3" i="11"/>
  <c r="B11" i="16"/>
  <c r="B9" i="16"/>
  <c r="B5" i="15"/>
  <c r="B6" i="15"/>
  <c r="B7" i="15"/>
  <c r="B4" i="15"/>
  <c r="C5" i="14"/>
  <c r="C6" i="14"/>
  <c r="C7" i="14"/>
  <c r="B9" i="14"/>
  <c r="C7" i="12"/>
  <c r="B11" i="9"/>
  <c r="B7" i="6"/>
  <c r="B6" i="6"/>
  <c r="B5" i="6"/>
  <c r="B4" i="6"/>
  <c r="B9" i="4"/>
  <c r="C4" i="3"/>
  <c r="C5" i="3"/>
  <c r="C6" i="3"/>
  <c r="C7" i="3"/>
  <c r="G3" i="11"/>
  <c r="B9" i="9"/>
  <c r="B9" i="8" a="1"/>
  <c r="B9" i="8" s="1"/>
  <c r="B9" i="5"/>
  <c r="C6" i="5" s="1"/>
  <c r="B9" i="15" l="1"/>
  <c r="C9" i="14"/>
  <c r="C9" i="12"/>
  <c r="C4" i="5"/>
  <c r="C5" i="5"/>
  <c r="C7" i="5"/>
  <c r="C9" i="3" l="1"/>
  <c r="B9" i="6"/>
  <c r="C9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<sst xmlns="http://schemas.openxmlformats.org/spreadsheetml/2006/main" count="103" uniqueCount="38">
  <si>
    <t>Nord</t>
  </si>
  <si>
    <t>Sud</t>
  </si>
  <si>
    <t>Est</t>
  </si>
  <si>
    <t>Ouest</t>
  </si>
  <si>
    <t>Janvier</t>
  </si>
  <si>
    <t>TOTAL</t>
  </si>
  <si>
    <t>55.4</t>
  </si>
  <si>
    <t>Ratio</t>
  </si>
  <si>
    <t>A</t>
  </si>
  <si>
    <t>B</t>
  </si>
  <si>
    <t>C</t>
  </si>
  <si>
    <t>CODE</t>
  </si>
  <si>
    <t>DESIGNATION</t>
  </si>
  <si>
    <t>PRIX UNIT HT</t>
  </si>
  <si>
    <t>AD-001</t>
  </si>
  <si>
    <t>AD-002</t>
  </si>
  <si>
    <t>AD-003</t>
  </si>
  <si>
    <t>AD-004</t>
  </si>
  <si>
    <t>AD-005</t>
  </si>
  <si>
    <t>AD-006</t>
  </si>
  <si>
    <t>AD-007</t>
  </si>
  <si>
    <t>AD-008</t>
  </si>
  <si>
    <t>AD-009</t>
  </si>
  <si>
    <t>AD-010</t>
  </si>
  <si>
    <t>DESIGNATION 01</t>
  </si>
  <si>
    <t>DESIGNATION 02</t>
  </si>
  <si>
    <t>DESIGNATION 03</t>
  </si>
  <si>
    <t>DESIGNATION 04</t>
  </si>
  <si>
    <t>DESIGNATION 05</t>
  </si>
  <si>
    <t>DESIGNATION 06</t>
  </si>
  <si>
    <t>DESIGNATION 07</t>
  </si>
  <si>
    <t>DESIGNATION 08</t>
  </si>
  <si>
    <t>DESIGNATION 09</t>
  </si>
  <si>
    <t>DESIGNATION 10</t>
  </si>
  <si>
    <t>AD-015</t>
  </si>
  <si>
    <t>Troisième plus petite valeur</t>
  </si>
  <si>
    <t>TABLE DE RÉFÉRENCE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</si>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</sst>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 tint="0.34998626667073579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0" fontId="4" fillId="2" borderId="1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10" fontId="3" fillId="0" borderId="4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6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7" fillId="0" borderId="4" xfId="1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4" fontId="3" fillId="0" borderId="1" xfId="2" applyFont="1" applyFill="1" applyBorder="1" applyAlignment="1">
      <alignment vertical="center"/>
    </xf>
    <xf numFmtId="44" fontId="3" fillId="0" borderId="1" xfId="2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4" fontId="4" fillId="2" borderId="1" xfId="2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3">
    <cellStyle name="Monétaire" xfId="2" builtinId="4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1275522</xdr:colOff>
      <xdr:row>3</xdr:row>
      <xdr:rowOff>57978</xdr:rowOff>
    </xdr:from>
    <xdr:to>
      <xdr:col>2</xdr:col>
      <xdr:colOff>1275522</xdr:colOff>
      <xdr:row>8</xdr:row>
      <xdr:rowOff>215348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837EB8A-4B81-AD91-502E-02A0ED51129C}"/>
            </a:ext>
          </a:extLst>
        </xdr:cNvPr>
        <xdr:cNvCxnSpPr/>
      </xdr:nvCxnSpPr>
      <xdr:spPr>
        <a:xfrm>
          <a:off x="3362739" y="803413"/>
          <a:ext cx="0" cy="1250674"/>
        </a:xfrm>
        <a:prstGeom prst="line">
          <a:avLst/>
        </a:prstGeom>
        <a:ln w="28575">
          <a:solidFill>
            <a:srgbClr val="FFFF00"/>
          </a:solidFill>
          <a:headEnd type="triangle" w="lg" len="lg"/>
          <a:tailEnd type="triangle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</xdr:cxnSp>
    <xdr:clientData/>
  </xdr:twoCellAnchor>
  <xdr:twoCellAnchor>
    <xdr:from>
      <xdr:col>3</xdr:col>
      <xdr:colOff>430696</xdr:colOff>
      <xdr:row>7</xdr:row>
      <xdr:rowOff>33129</xdr:rowOff>
    </xdr:from>
    <xdr:to>
      <xdr:col>5</xdr:col>
      <xdr:colOff>745435</xdr:colOff>
      <xdr:row>10</xdr:row>
      <xdr:rowOff>165649</xdr:rowOff>
    </xdr:to>
    <xdr:sp macro="" textlink="">
      <xdr:nvSpPr>
        <xdr:cNvPr id="2" name="Légende : flèche courbée 1">
          <a:extLst>
            <a:ext uri="{FF2B5EF4-FFF2-40B4-BE49-F238E27FC236}">
              <a16:creationId xmlns:a16="http://schemas.microsoft.com/office/drawing/2014/main" id="{E3CDE46B-C944-53F2-5AE6-90D84D3627FA}"/>
            </a:ext>
          </a:extLst>
        </xdr:cNvPr>
        <xdr:cNvSpPr/>
      </xdr:nvSpPr>
      <xdr:spPr>
        <a:xfrm>
          <a:off x="4050196" y="1772477"/>
          <a:ext cx="1838739" cy="728868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54240"/>
            <a:gd name="adj6" fmla="val -37207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Le</a:t>
          </a:r>
          <a:r>
            <a:rPr lang="fr-FR" sz="1400" baseline="0"/>
            <a:t> total dans la cellule </a:t>
          </a:r>
          <a:r>
            <a:rPr lang="fr-FR" sz="2000" baseline="0">
              <a:solidFill>
                <a:srgbClr val="FFFF00"/>
              </a:solidFill>
            </a:rPr>
            <a:t>B8</a:t>
          </a:r>
          <a:r>
            <a:rPr lang="fr-FR" sz="1400" baseline="0"/>
            <a:t> est manquant</a:t>
          </a:r>
          <a:endParaRPr lang="fr-FR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10</xdr:row>
      <xdr:rowOff>200025</xdr:rowOff>
    </xdr:from>
    <xdr:to>
      <xdr:col>6</xdr:col>
      <xdr:colOff>352425</xdr:colOff>
      <xdr:row>14</xdr:row>
      <xdr:rowOff>85725</xdr:rowOff>
    </xdr:to>
    <xdr:sp macro="" textlink="">
      <xdr:nvSpPr>
        <xdr:cNvPr id="2" name="Légende : flèche courbée 1">
          <a:extLst>
            <a:ext uri="{FF2B5EF4-FFF2-40B4-BE49-F238E27FC236}">
              <a16:creationId xmlns:a16="http://schemas.microsoft.com/office/drawing/2014/main" id="{6EA7E098-61B6-46AE-8526-B7DC436ABB25}"/>
            </a:ext>
          </a:extLst>
        </xdr:cNvPr>
        <xdr:cNvSpPr/>
      </xdr:nvSpPr>
      <xdr:spPr>
        <a:xfrm>
          <a:off x="3105150" y="2524125"/>
          <a:ext cx="2771775" cy="87630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57649"/>
            <a:gd name="adj6" fmla="val -30000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Erreur</a:t>
          </a:r>
          <a:r>
            <a:rPr lang="fr-FR" sz="1400" baseline="0"/>
            <a:t> </a:t>
          </a:r>
          <a:r>
            <a:rPr lang="fr-FR" sz="1400"/>
            <a:t>dans la formule</a:t>
          </a:r>
        </a:p>
        <a:p>
          <a:pPr algn="ctr"/>
          <a:r>
            <a:rPr lang="fr-FR" sz="2000" b="1">
              <a:solidFill>
                <a:srgbClr val="FFFF00"/>
              </a:solidFill>
            </a:rPr>
            <a:t>=SOMME(B4 B7)</a:t>
          </a:r>
        </a:p>
        <a:p>
          <a:pPr algn="ctr"/>
          <a:r>
            <a:rPr lang="fr-FR" sz="1400"/>
            <a:t>; ou : manquant entre B4 et B7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377060</xdr:colOff>
      <xdr:row>10</xdr:row>
      <xdr:rowOff>48611</xdr:rowOff>
    </xdr:from>
    <xdr:to>
      <xdr:col>9</xdr:col>
      <xdr:colOff>219404</xdr:colOff>
      <xdr:row>13</xdr:row>
      <xdr:rowOff>9525</xdr:rowOff>
    </xdr:to>
    <xdr:sp macro="" textlink="">
      <xdr:nvSpPr>
        <xdr:cNvPr id="2" name="Légende : flèche courbée 1">
          <a:extLst>
            <a:ext uri="{FF2B5EF4-FFF2-40B4-BE49-F238E27FC236}">
              <a16:creationId xmlns:a16="http://schemas.microsoft.com/office/drawing/2014/main" id="{7379AB0B-15A5-4DB7-8ED5-297EC15417BA}"/>
            </a:ext>
          </a:extLst>
        </xdr:cNvPr>
        <xdr:cNvSpPr/>
      </xdr:nvSpPr>
      <xdr:spPr>
        <a:xfrm>
          <a:off x="4072760" y="2372711"/>
          <a:ext cx="3652344" cy="703864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165800"/>
            <a:gd name="adj6" fmla="val -32144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Mauvais séparateur décimal dans</a:t>
          </a:r>
          <a:r>
            <a:rPr lang="fr-FR" sz="1400" baseline="0"/>
            <a:t> </a:t>
          </a:r>
          <a:r>
            <a:rPr lang="fr-FR" sz="2000" b="0" baseline="0">
              <a:solidFill>
                <a:srgbClr val="FFFF00"/>
              </a:solidFill>
            </a:rPr>
            <a:t>B5</a:t>
          </a:r>
          <a:endParaRPr lang="fr-FR" sz="1400" b="0">
            <a:solidFill>
              <a:srgbClr val="FFFF00"/>
            </a:solidFill>
          </a:endParaRPr>
        </a:p>
        <a:p>
          <a:pPr algn="ctr"/>
          <a:r>
            <a:rPr lang="fr-FR" sz="1400"/>
            <a:t>Necessité</a:t>
          </a:r>
          <a:r>
            <a:rPr lang="fr-FR" sz="1400" baseline="0"/>
            <a:t> d'utiliser la virgule au lieu du point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10</xdr:row>
      <xdr:rowOff>57150</xdr:rowOff>
    </xdr:from>
    <xdr:to>
      <xdr:col>8</xdr:col>
      <xdr:colOff>194769</xdr:colOff>
      <xdr:row>13</xdr:row>
      <xdr:rowOff>209550</xdr:rowOff>
    </xdr:to>
    <xdr:sp macro="" textlink="">
      <xdr:nvSpPr>
        <xdr:cNvPr id="2" name="Légende : flèche courbée 1">
          <a:extLst>
            <a:ext uri="{FF2B5EF4-FFF2-40B4-BE49-F238E27FC236}">
              <a16:creationId xmlns:a16="http://schemas.microsoft.com/office/drawing/2014/main" id="{92D52C98-747F-4407-83BC-BECE2AA2333E}"/>
            </a:ext>
          </a:extLst>
        </xdr:cNvPr>
        <xdr:cNvSpPr/>
      </xdr:nvSpPr>
      <xdr:spPr>
        <a:xfrm>
          <a:off x="3200400" y="2381250"/>
          <a:ext cx="3652344" cy="89535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165800"/>
            <a:gd name="adj6" fmla="val -32144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La</a:t>
          </a:r>
          <a:r>
            <a:rPr lang="fr-FR" sz="1400" baseline="0"/>
            <a:t> formule fait référence à une feuille qui n'existe pas dans le classeur</a:t>
          </a:r>
        </a:p>
        <a:p>
          <a:pPr algn="ctr"/>
          <a:r>
            <a:rPr lang="fr-FR" sz="1400" baseline="0"/>
            <a:t>=</a:t>
          </a:r>
          <a:r>
            <a:rPr lang="fr-FR" sz="2000" baseline="0">
              <a:solidFill>
                <a:srgbClr val="FFFF00"/>
              </a:solidFill>
            </a:rPr>
            <a:t>Nord</a:t>
          </a:r>
          <a:r>
            <a:rPr lang="fr-FR" sz="1400" baseline="0"/>
            <a:t>!A1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11</xdr:row>
      <xdr:rowOff>190500</xdr:rowOff>
    </xdr:from>
    <xdr:to>
      <xdr:col>6</xdr:col>
      <xdr:colOff>428625</xdr:colOff>
      <xdr:row>14</xdr:row>
      <xdr:rowOff>167550</xdr:rowOff>
    </xdr:to>
    <xdr:sp macro="" textlink="">
      <xdr:nvSpPr>
        <xdr:cNvPr id="2" name="Légende : flèche courbée 1">
          <a:extLst>
            <a:ext uri="{FF2B5EF4-FFF2-40B4-BE49-F238E27FC236}">
              <a16:creationId xmlns:a16="http://schemas.microsoft.com/office/drawing/2014/main" id="{5E0B324B-E06C-4FD1-86FA-A3ECE2AE4415}"/>
            </a:ext>
          </a:extLst>
        </xdr:cNvPr>
        <xdr:cNvSpPr/>
      </xdr:nvSpPr>
      <xdr:spPr>
        <a:xfrm>
          <a:off x="3181350" y="2762250"/>
          <a:ext cx="2771775" cy="72000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94746"/>
            <a:gd name="adj6" fmla="val -28969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Erreur</a:t>
          </a:r>
          <a:r>
            <a:rPr lang="fr-FR" sz="1400" baseline="0"/>
            <a:t> </a:t>
          </a:r>
          <a:r>
            <a:rPr lang="fr-FR" sz="1400"/>
            <a:t>dans le</a:t>
          </a:r>
          <a:r>
            <a:rPr lang="fr-FR" sz="1400" baseline="0"/>
            <a:t> nom de la</a:t>
          </a:r>
          <a:r>
            <a:rPr lang="fr-FR" sz="1400"/>
            <a:t> formule</a:t>
          </a:r>
        </a:p>
        <a:p>
          <a:pPr algn="ctr"/>
          <a:r>
            <a:rPr lang="fr-FR" sz="1400"/>
            <a:t>=</a:t>
          </a:r>
          <a:r>
            <a:rPr lang="fr-FR" sz="2000">
              <a:solidFill>
                <a:srgbClr val="FFFF00"/>
              </a:solidFill>
            </a:rPr>
            <a:t>SOME</a:t>
          </a:r>
          <a:r>
            <a:rPr lang="fr-FR" sz="1400"/>
            <a:t>(B3:B6)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6</xdr:row>
      <xdr:rowOff>133349</xdr:rowOff>
    </xdr:from>
    <xdr:to>
      <xdr:col>7</xdr:col>
      <xdr:colOff>85725</xdr:colOff>
      <xdr:row>10</xdr:row>
      <xdr:rowOff>114299</xdr:rowOff>
    </xdr:to>
    <xdr:sp macro="" textlink="">
      <xdr:nvSpPr>
        <xdr:cNvPr id="2" name="Légende : flèche courbée 1">
          <a:extLst>
            <a:ext uri="{FF2B5EF4-FFF2-40B4-BE49-F238E27FC236}">
              <a16:creationId xmlns:a16="http://schemas.microsoft.com/office/drawing/2014/main" id="{1ABCDEC7-77E6-43A4-B51D-D058D6D5C6B6}"/>
            </a:ext>
          </a:extLst>
        </xdr:cNvPr>
        <xdr:cNvSpPr/>
      </xdr:nvSpPr>
      <xdr:spPr>
        <a:xfrm>
          <a:off x="3781425" y="1619249"/>
          <a:ext cx="3952875" cy="657225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94746"/>
            <a:gd name="adj6" fmla="val -28969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Fonction </a:t>
          </a:r>
          <a:r>
            <a:rPr lang="fr-FR" sz="2000">
              <a:solidFill>
                <a:srgbClr val="FFFF00"/>
              </a:solidFill>
            </a:rPr>
            <a:t>PETITE.VALEUR </a:t>
          </a:r>
          <a:r>
            <a:rPr lang="fr-FR" sz="1400"/>
            <a:t>ne</a:t>
          </a:r>
          <a:r>
            <a:rPr lang="fr-FR" sz="1400" baseline="0"/>
            <a:t> fonctionne qu'avec des valeurs numériques</a:t>
          </a:r>
          <a:r>
            <a:rPr lang="fr-FR" sz="1400"/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520975</xdr:colOff>
      <xdr:row>5</xdr:row>
      <xdr:rowOff>62118</xdr:rowOff>
    </xdr:from>
    <xdr:to>
      <xdr:col>11</xdr:col>
      <xdr:colOff>118975</xdr:colOff>
      <xdr:row>9</xdr:row>
      <xdr:rowOff>15918</xdr:rowOff>
    </xdr:to>
    <xdr:sp macro="" textlink="">
      <xdr:nvSpPr>
        <xdr:cNvPr id="3" name="Légende : flèche courbée 2">
          <a:extLst>
            <a:ext uri="{FF2B5EF4-FFF2-40B4-BE49-F238E27FC236}">
              <a16:creationId xmlns:a16="http://schemas.microsoft.com/office/drawing/2014/main" id="{4C4FB5AE-6F2B-4336-985F-6F50E821AF88}"/>
            </a:ext>
          </a:extLst>
        </xdr:cNvPr>
        <xdr:cNvSpPr/>
      </xdr:nvSpPr>
      <xdr:spPr>
        <a:xfrm>
          <a:off x="4902475" y="1300368"/>
          <a:ext cx="4932000" cy="79200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37925"/>
            <a:gd name="adj6" fmla="val -26165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La fonction </a:t>
          </a:r>
          <a:r>
            <a:rPr lang="fr-FR" sz="2000">
              <a:solidFill>
                <a:srgbClr val="FFFF00"/>
              </a:solidFill>
            </a:rPr>
            <a:t>SIERREUR</a:t>
          </a:r>
          <a:r>
            <a:rPr lang="fr-FR" sz="1400"/>
            <a:t> permet d'intercepter l'erreur</a:t>
          </a:r>
          <a:r>
            <a:rPr lang="fr-FR" sz="1400" baseline="0"/>
            <a:t> </a:t>
          </a:r>
          <a:r>
            <a:rPr lang="fr-FR" sz="2000" baseline="0">
              <a:solidFill>
                <a:srgbClr val="FFFF00"/>
              </a:solidFill>
            </a:rPr>
            <a:t>#DIV/0</a:t>
          </a:r>
          <a:endParaRPr lang="fr-FR" sz="2000">
            <a:solidFill>
              <a:srgbClr val="FFFF00"/>
            </a:solidFill>
          </a:endParaRPr>
        </a:p>
        <a:p>
          <a:pPr algn="ctr"/>
          <a:r>
            <a:rPr lang="fr-FR" sz="2000">
              <a:solidFill>
                <a:srgbClr val="FFFF00"/>
              </a:solidFill>
            </a:rPr>
            <a:t>=SIERREUR(B4/$B$9;"")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561974</xdr:colOff>
      <xdr:row>6</xdr:row>
      <xdr:rowOff>114299</xdr:rowOff>
    </xdr:from>
    <xdr:to>
      <xdr:col>11</xdr:col>
      <xdr:colOff>447974</xdr:colOff>
      <xdr:row>10</xdr:row>
      <xdr:rowOff>68099</xdr:rowOff>
    </xdr:to>
    <xdr:sp macro="" textlink="">
      <xdr:nvSpPr>
        <xdr:cNvPr id="3" name="Légende : flèche courbée 2">
          <a:extLst>
            <a:ext uri="{FF2B5EF4-FFF2-40B4-BE49-F238E27FC236}">
              <a16:creationId xmlns:a16="http://schemas.microsoft.com/office/drawing/2014/main" id="{761D1199-57D6-4BC2-A86B-3C2576BBDAC8}"/>
            </a:ext>
          </a:extLst>
        </xdr:cNvPr>
        <xdr:cNvSpPr/>
      </xdr:nvSpPr>
      <xdr:spPr>
        <a:xfrm>
          <a:off x="4257674" y="1600199"/>
          <a:ext cx="5220000" cy="79200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49830"/>
            <a:gd name="adj6" fmla="val -25320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La fonction </a:t>
          </a:r>
          <a:r>
            <a:rPr lang="fr-FR" sz="2000">
              <a:solidFill>
                <a:srgbClr val="FFFF00"/>
              </a:solidFill>
            </a:rPr>
            <a:t>SIERREUR</a:t>
          </a:r>
          <a:r>
            <a:rPr lang="fr-FR" sz="1400"/>
            <a:t> permet d'intercepter l'erreur</a:t>
          </a:r>
          <a:r>
            <a:rPr lang="fr-FR" sz="1400" baseline="0"/>
            <a:t> </a:t>
          </a:r>
          <a:r>
            <a:rPr lang="fr-FR" sz="2000" baseline="0">
              <a:solidFill>
                <a:srgbClr val="FFFF00"/>
              </a:solidFill>
            </a:rPr>
            <a:t>#VALEUR</a:t>
          </a:r>
          <a:endParaRPr lang="fr-FR" sz="1400">
            <a:solidFill>
              <a:srgbClr val="FFFF00"/>
            </a:solidFill>
          </a:endParaRPr>
        </a:p>
        <a:p>
          <a:pPr algn="ctr"/>
          <a:r>
            <a:rPr lang="fr-FR" sz="2000">
              <a:solidFill>
                <a:srgbClr val="FFFF00"/>
              </a:solidFill>
            </a:rPr>
            <a:t>=SIERREUR(B4/$B$9;"")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714374</xdr:colOff>
      <xdr:row>6</xdr:row>
      <xdr:rowOff>209550</xdr:rowOff>
    </xdr:from>
    <xdr:to>
      <xdr:col>10</xdr:col>
      <xdr:colOff>723900</xdr:colOff>
      <xdr:row>10</xdr:row>
      <xdr:rowOff>163350</xdr:rowOff>
    </xdr:to>
    <xdr:sp macro="" textlink="">
      <xdr:nvSpPr>
        <xdr:cNvPr id="3" name="Légende : flèche courbée 2">
          <a:extLst>
            <a:ext uri="{FF2B5EF4-FFF2-40B4-BE49-F238E27FC236}">
              <a16:creationId xmlns:a16="http://schemas.microsoft.com/office/drawing/2014/main" id="{4C431821-8CDC-4F0B-A480-B4BD49FC7B16}"/>
            </a:ext>
          </a:extLst>
        </xdr:cNvPr>
        <xdr:cNvSpPr/>
      </xdr:nvSpPr>
      <xdr:spPr>
        <a:xfrm>
          <a:off x="4095749" y="1695450"/>
          <a:ext cx="5343526" cy="79200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91248"/>
            <a:gd name="adj6" fmla="val -27562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La fonction </a:t>
          </a:r>
          <a:r>
            <a:rPr lang="fr-FR" sz="2000">
              <a:solidFill>
                <a:srgbClr val="FFFF00"/>
              </a:solidFill>
            </a:rPr>
            <a:t>SIERREUR</a:t>
          </a:r>
          <a:r>
            <a:rPr lang="fr-FR" sz="1400"/>
            <a:t> permet d'intercepter l'erreur</a:t>
          </a:r>
          <a:r>
            <a:rPr lang="fr-FR" sz="1400" baseline="0"/>
            <a:t> </a:t>
          </a:r>
          <a:r>
            <a:rPr lang="fr-FR" sz="2000" baseline="0">
              <a:solidFill>
                <a:srgbClr val="FFFF00"/>
              </a:solidFill>
            </a:rPr>
            <a:t>#REF</a:t>
          </a:r>
          <a:endParaRPr lang="fr-FR" sz="1400">
            <a:solidFill>
              <a:srgbClr val="FFFF00"/>
            </a:solidFill>
          </a:endParaRPr>
        </a:p>
        <a:p>
          <a:pPr algn="ctr"/>
          <a:r>
            <a:rPr lang="fr-FR" sz="2000">
              <a:solidFill>
                <a:srgbClr val="FFFF00"/>
              </a:solidFill>
            </a:rPr>
            <a:t>=SIERREUR(Nord!A1;"Feuille inexistante !")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1876423</xdr:colOff>
      <xdr:row>13</xdr:row>
      <xdr:rowOff>19050</xdr:rowOff>
    </xdr:from>
    <xdr:to>
      <xdr:col>10</xdr:col>
      <xdr:colOff>280123</xdr:colOff>
      <xdr:row>16</xdr:row>
      <xdr:rowOff>68100</xdr:rowOff>
    </xdr:to>
    <xdr:sp macro="" textlink="">
      <xdr:nvSpPr>
        <xdr:cNvPr id="3" name="Légende : flèche courbée 2">
          <a:extLst>
            <a:ext uri="{FF2B5EF4-FFF2-40B4-BE49-F238E27FC236}">
              <a16:creationId xmlns:a16="http://schemas.microsoft.com/office/drawing/2014/main" id="{E6F4999F-36F0-406D-A33C-F6F7BCAD4715}"/>
            </a:ext>
          </a:extLst>
        </xdr:cNvPr>
        <xdr:cNvSpPr/>
      </xdr:nvSpPr>
      <xdr:spPr>
        <a:xfrm>
          <a:off x="3657598" y="2924175"/>
          <a:ext cx="8424000" cy="79200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63481"/>
            <a:gd name="adj6" fmla="val -21893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La fonction </a:t>
          </a:r>
          <a:r>
            <a:rPr lang="fr-FR" sz="2000">
              <a:solidFill>
                <a:srgbClr val="FFFF00"/>
              </a:solidFill>
            </a:rPr>
            <a:t>SIERREUR</a:t>
          </a:r>
          <a:r>
            <a:rPr lang="fr-FR" sz="1400"/>
            <a:t> permet d'intercepter l'erreur</a:t>
          </a:r>
          <a:r>
            <a:rPr lang="fr-FR" sz="1400" baseline="0"/>
            <a:t> </a:t>
          </a:r>
          <a:r>
            <a:rPr lang="fr-FR" sz="2000" baseline="0">
              <a:solidFill>
                <a:srgbClr val="FFFF00"/>
              </a:solidFill>
            </a:rPr>
            <a:t>#NOMBRE</a:t>
          </a:r>
          <a:endParaRPr lang="fr-FR" sz="1400">
            <a:solidFill>
              <a:srgbClr val="FFFF00"/>
            </a:solidFill>
          </a:endParaRPr>
        </a:p>
        <a:p>
          <a:pPr algn="ctr"/>
          <a:r>
            <a:rPr lang="fr-FR" sz="2000">
              <a:solidFill>
                <a:srgbClr val="FFFF00"/>
              </a:solidFill>
            </a:rPr>
            <a:t>=SIERREUR(PETITE.VALEUR(B4:B7;3);"Incohérence dans la saisie des données")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6</xdr:row>
      <xdr:rowOff>85725</xdr:rowOff>
    </xdr:from>
    <xdr:to>
      <xdr:col>8</xdr:col>
      <xdr:colOff>242700</xdr:colOff>
      <xdr:row>8</xdr:row>
      <xdr:rowOff>249075</xdr:rowOff>
    </xdr:to>
    <xdr:sp macro="" textlink="">
      <xdr:nvSpPr>
        <xdr:cNvPr id="3" name="Légende : flèche courbée 2">
          <a:extLst>
            <a:ext uri="{FF2B5EF4-FFF2-40B4-BE49-F238E27FC236}">
              <a16:creationId xmlns:a16="http://schemas.microsoft.com/office/drawing/2014/main" id="{3F3FA2C7-1E89-47EA-B7ED-0B746B06ABDE}"/>
            </a:ext>
          </a:extLst>
        </xdr:cNvPr>
        <xdr:cNvSpPr/>
      </xdr:nvSpPr>
      <xdr:spPr>
        <a:xfrm>
          <a:off x="4724400" y="1971675"/>
          <a:ext cx="7596000" cy="792000"/>
        </a:xfrm>
        <a:prstGeom prst="borderCallout2">
          <a:avLst>
            <a:gd name="adj1" fmla="val 15142"/>
            <a:gd name="adj2" fmla="val -1938"/>
            <a:gd name="adj3" fmla="val -38977"/>
            <a:gd name="adj4" fmla="val -5256"/>
            <a:gd name="adj5" fmla="val -130829"/>
            <a:gd name="adj6" fmla="val 30020"/>
          </a:avLst>
        </a:prstGeom>
        <a:ln w="28575">
          <a:headEnd type="oval" w="lg" len="lg"/>
          <a:tailEnd type="oval" w="lg" len="lg"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/>
            <a:t>La fonction </a:t>
          </a:r>
          <a:r>
            <a:rPr lang="fr-FR" sz="2000">
              <a:solidFill>
                <a:srgbClr val="FFFF00"/>
              </a:solidFill>
            </a:rPr>
            <a:t>SIERREUR</a:t>
          </a:r>
          <a:r>
            <a:rPr lang="fr-FR" sz="1400"/>
            <a:t> permet d'intercepter l'erreur</a:t>
          </a:r>
          <a:r>
            <a:rPr lang="fr-FR" sz="1400" baseline="0"/>
            <a:t> </a:t>
          </a:r>
          <a:r>
            <a:rPr lang="fr-FR" sz="2000" baseline="0">
              <a:solidFill>
                <a:srgbClr val="FFFF00"/>
              </a:solidFill>
            </a:rPr>
            <a:t>#NA</a:t>
          </a:r>
          <a:endParaRPr lang="fr-FR" sz="1400">
            <a:solidFill>
              <a:srgbClr val="FFFF00"/>
            </a:solidFill>
          </a:endParaRPr>
        </a:p>
        <a:p>
          <a:pPr algn="ctr"/>
          <a:r>
            <a:rPr lang="fr-FR" sz="2000">
              <a:solidFill>
                <a:srgbClr val="FFFF00"/>
              </a:solidFill>
            </a:rPr>
            <a:t>=SIERREUR(RECHERCHEV($E3;$A$4:$C$13;2;FAUX);"Code inexistant !")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d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u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oues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rd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d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e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9568-32F7-4B13-8B1D-B5B82E9EF047}">
  <dimension ref="A1:C9"/>
  <sheetViews>
    <sheetView showGridLines="0" tabSelected="1" zoomScale="115" zoomScaleNormal="115" workbookViewId="0"/>
  </sheetViews>
  <sheetFormatPr baseColWidth="10" defaultRowHeight="20.100000000000001" customHeight="1" x14ac:dyDescent="0.25"/>
  <cols>
    <col min="1" max="1" width="18.5703125" style="1" customWidth="1"/>
    <col min="2" max="2" width="12.7109375" style="1" customWidth="1"/>
    <col min="3" max="3" width="23" style="1" customWidth="1"/>
    <col min="4" max="16384" width="11.42578125" style="1"/>
  </cols>
  <sheetData>
    <row r="1" spans="1:3" ht="20.100000000000001" customHeight="1" x14ac:dyDescent="0.25">
      <c r="A1" s="29" t="s">
        <v>37</v>
      </c>
    </row>
    <row r="3" spans="1:3" ht="20.100000000000001" customHeight="1" x14ac:dyDescent="0.25">
      <c r="A3" s="2"/>
      <c r="B3" s="3" t="s">
        <v>4</v>
      </c>
      <c r="C3" s="3" t="s">
        <v>7</v>
      </c>
    </row>
    <row r="4" spans="1:3" ht="20.100000000000001" customHeight="1" x14ac:dyDescent="0.25">
      <c r="A4" s="17" t="s">
        <v>0</v>
      </c>
      <c r="B4" s="4">
        <v>92</v>
      </c>
      <c r="C4" s="5" t="e">
        <f t="shared" ref="C4:C7" si="0">B4/B$9</f>
        <v>#DIV/0!</v>
      </c>
    </row>
    <row r="5" spans="1:3" ht="20.100000000000001" customHeight="1" x14ac:dyDescent="0.25">
      <c r="A5" s="17" t="s">
        <v>1</v>
      </c>
      <c r="B5" s="4">
        <v>55</v>
      </c>
      <c r="C5" s="5" t="e">
        <f t="shared" si="0"/>
        <v>#DIV/0!</v>
      </c>
    </row>
    <row r="6" spans="1:3" ht="20.100000000000001" customHeight="1" x14ac:dyDescent="0.25">
      <c r="A6" s="17" t="s">
        <v>2</v>
      </c>
      <c r="B6" s="4">
        <v>35</v>
      </c>
      <c r="C6" s="5" t="e">
        <f t="shared" si="0"/>
        <v>#DIV/0!</v>
      </c>
    </row>
    <row r="7" spans="1:3" ht="20.100000000000001" customHeight="1" x14ac:dyDescent="0.25">
      <c r="A7" s="17" t="s">
        <v>3</v>
      </c>
      <c r="B7" s="4">
        <v>42</v>
      </c>
      <c r="C7" s="5" t="e">
        <f t="shared" si="0"/>
        <v>#DIV/0!</v>
      </c>
    </row>
    <row r="8" spans="1:3" ht="8.1" customHeight="1" x14ac:dyDescent="0.25">
      <c r="A8" s="6"/>
      <c r="B8" s="7"/>
      <c r="C8" s="8"/>
    </row>
    <row r="9" spans="1:3" ht="20.100000000000001" customHeight="1" x14ac:dyDescent="0.25">
      <c r="A9" s="3" t="s">
        <v>5</v>
      </c>
      <c r="B9" s="9"/>
      <c r="C9" s="10" t="e">
        <f t="shared" ref="C9" si="1">SUM(C4:C7)</f>
        <v>#DIV/0!</v>
      </c>
    </row>
  </sheetData>
  <dataValidations count="1">
    <dataValidation allowBlank="1" showInputMessage="1" showErrorMessage="1" promptTitle="Détail de l'exercice" prompt="Liste des codes erreurs retournés par Excel et gestion par la fonction SIERREUR." sqref="A1" xr:uid="{7DFA187C-E3FB-430A-8A76-A645684A2AE4}"/>
  </dataValidation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C151-4E98-4504-A505-C989623BE65E}">
  <dimension ref="A3:C9"/>
  <sheetViews>
    <sheetView showGridLines="0" workbookViewId="0"/>
  </sheetViews>
  <sheetFormatPr baseColWidth="10" defaultRowHeight="20.100000000000001" customHeight="1" x14ac:dyDescent="0.25"/>
  <cols>
    <col min="1" max="1" width="18.5703125" style="11" customWidth="1"/>
    <col min="2" max="2" width="17.28515625" style="11" customWidth="1"/>
    <col min="3" max="3" width="12.7109375" style="11" customWidth="1"/>
    <col min="4" max="16384" width="11.42578125" style="11"/>
  </cols>
  <sheetData>
    <row r="3" spans="1:3" ht="20.100000000000001" customHeight="1" x14ac:dyDescent="0.2">
      <c r="A3" s="12"/>
      <c r="B3" s="3" t="s">
        <v>4</v>
      </c>
      <c r="C3" s="13"/>
    </row>
    <row r="4" spans="1:3" ht="20.100000000000001" customHeight="1" x14ac:dyDescent="0.25">
      <c r="A4" s="17" t="s">
        <v>0</v>
      </c>
      <c r="B4" s="14">
        <v>92</v>
      </c>
    </row>
    <row r="5" spans="1:3" ht="20.100000000000001" customHeight="1" x14ac:dyDescent="0.25">
      <c r="A5" s="17" t="s">
        <v>1</v>
      </c>
      <c r="B5" s="14">
        <v>55</v>
      </c>
    </row>
    <row r="6" spans="1:3" ht="20.100000000000001" customHeight="1" x14ac:dyDescent="0.25">
      <c r="A6" s="17" t="s">
        <v>2</v>
      </c>
      <c r="B6" s="14">
        <v>35</v>
      </c>
    </row>
    <row r="7" spans="1:3" ht="20.100000000000001" customHeight="1" x14ac:dyDescent="0.25">
      <c r="A7" s="17" t="s">
        <v>3</v>
      </c>
      <c r="B7" s="14">
        <v>42</v>
      </c>
    </row>
    <row r="8" spans="1:3" ht="8.1" customHeight="1" x14ac:dyDescent="0.25">
      <c r="A8" s="15"/>
      <c r="B8" s="16"/>
    </row>
    <row r="9" spans="1:3" ht="20.100000000000001" customHeight="1" x14ac:dyDescent="0.25">
      <c r="A9" s="3" t="s">
        <v>5</v>
      </c>
      <c r="B9" s="18" t="e">
        <f>SUM(B4 B7)</f>
        <v>#NULL!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3BF5A-035C-4D81-B041-EDB6BC476595}">
  <dimension ref="A3:C9"/>
  <sheetViews>
    <sheetView showGridLines="0" zoomScaleNormal="100" workbookViewId="0"/>
  </sheetViews>
  <sheetFormatPr baseColWidth="10" defaultRowHeight="20.100000000000001" customHeight="1" x14ac:dyDescent="0.25"/>
  <cols>
    <col min="1" max="1" width="18.5703125" style="11" customWidth="1"/>
    <col min="2" max="3" width="12.7109375" style="11" customWidth="1"/>
    <col min="4" max="16384" width="11.42578125" style="11"/>
  </cols>
  <sheetData>
    <row r="3" spans="1:3" ht="20.100000000000001" customHeight="1" x14ac:dyDescent="0.25">
      <c r="A3" s="12"/>
      <c r="B3" s="3" t="s">
        <v>4</v>
      </c>
      <c r="C3" s="3" t="s">
        <v>7</v>
      </c>
    </row>
    <row r="4" spans="1:3" ht="20.100000000000001" customHeight="1" x14ac:dyDescent="0.25">
      <c r="A4" s="17" t="s">
        <v>0</v>
      </c>
      <c r="B4" s="14">
        <v>92</v>
      </c>
      <c r="C4" s="5">
        <f>B4/B$9</f>
        <v>0.54437869822485208</v>
      </c>
    </row>
    <row r="5" spans="1:3" ht="20.100000000000001" customHeight="1" x14ac:dyDescent="0.25">
      <c r="A5" s="17" t="s">
        <v>1</v>
      </c>
      <c r="B5" s="14" t="s">
        <v>6</v>
      </c>
      <c r="C5" s="5" t="e">
        <f t="shared" ref="C5:C7" si="0">B5/B$9</f>
        <v>#VALUE!</v>
      </c>
    </row>
    <row r="6" spans="1:3" ht="20.100000000000001" customHeight="1" x14ac:dyDescent="0.25">
      <c r="A6" s="17" t="s">
        <v>2</v>
      </c>
      <c r="B6" s="14">
        <v>35</v>
      </c>
      <c r="C6" s="5">
        <f t="shared" si="0"/>
        <v>0.20710059171597633</v>
      </c>
    </row>
    <row r="7" spans="1:3" ht="20.100000000000001" customHeight="1" x14ac:dyDescent="0.25">
      <c r="A7" s="17" t="s">
        <v>3</v>
      </c>
      <c r="B7" s="14">
        <v>42</v>
      </c>
      <c r="C7" s="5">
        <f t="shared" si="0"/>
        <v>0.24852071005917159</v>
      </c>
    </row>
    <row r="8" spans="1:3" ht="8.1" customHeight="1" x14ac:dyDescent="0.25">
      <c r="A8" s="15"/>
      <c r="B8" s="16"/>
      <c r="C8" s="20"/>
    </row>
    <row r="9" spans="1:3" ht="20.100000000000001" customHeight="1" x14ac:dyDescent="0.25">
      <c r="A9" s="3" t="s">
        <v>5</v>
      </c>
      <c r="B9" s="19">
        <f>SUM(B4:B7)</f>
        <v>169</v>
      </c>
      <c r="C9" s="21" t="e">
        <f t="shared" ref="C9" si="1">SUM(C4:C7)</f>
        <v>#VALUE!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F53D-4EF8-4B56-B78B-D83D41EA8B38}">
  <dimension ref="A3:B9"/>
  <sheetViews>
    <sheetView showGridLines="0" workbookViewId="0"/>
  </sheetViews>
  <sheetFormatPr baseColWidth="10" defaultRowHeight="20.100000000000001" customHeight="1" x14ac:dyDescent="0.25"/>
  <cols>
    <col min="1" max="1" width="18.5703125" style="11" customWidth="1"/>
    <col min="2" max="2" width="12.7109375" style="11" customWidth="1"/>
    <col min="3" max="16384" width="11.42578125" style="11"/>
  </cols>
  <sheetData>
    <row r="3" spans="1:2" ht="20.100000000000001" customHeight="1" x14ac:dyDescent="0.25">
      <c r="A3" s="12"/>
      <c r="B3" s="3" t="s">
        <v>7</v>
      </c>
    </row>
    <row r="4" spans="1:2" ht="20.100000000000001" customHeight="1" x14ac:dyDescent="0.25">
      <c r="A4" s="17" t="s">
        <v>0</v>
      </c>
      <c r="B4" s="5" t="e">
        <f>[1]Nord!A1</f>
        <v>#REF!</v>
      </c>
    </row>
    <row r="5" spans="1:2" ht="20.100000000000001" customHeight="1" x14ac:dyDescent="0.25">
      <c r="A5" s="17" t="s">
        <v>1</v>
      </c>
      <c r="B5" s="5" t="e">
        <f>[2]sud!A1</f>
        <v>#REF!</v>
      </c>
    </row>
    <row r="6" spans="1:2" ht="20.100000000000001" customHeight="1" x14ac:dyDescent="0.25">
      <c r="A6" s="17" t="s">
        <v>2</v>
      </c>
      <c r="B6" s="5" t="e">
        <f>[3]est!A1</f>
        <v>#REF!</v>
      </c>
    </row>
    <row r="7" spans="1:2" ht="20.100000000000001" customHeight="1" x14ac:dyDescent="0.25">
      <c r="A7" s="17" t="s">
        <v>3</v>
      </c>
      <c r="B7" s="5" t="e">
        <f>[4]ouest!A1</f>
        <v>#REF!</v>
      </c>
    </row>
    <row r="8" spans="1:2" ht="8.1" customHeight="1" x14ac:dyDescent="0.25">
      <c r="A8" s="15"/>
      <c r="B8" s="20"/>
    </row>
    <row r="9" spans="1:2" ht="20.100000000000001" customHeight="1" x14ac:dyDescent="0.25">
      <c r="A9" s="3" t="s">
        <v>5</v>
      </c>
      <c r="B9" s="21" t="e">
        <f>SUM(B4:B7)</f>
        <v>#REF!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195B-14A4-4162-8ADA-C201CBEFED1F}">
  <dimension ref="A3:C9"/>
  <sheetViews>
    <sheetView showGridLines="0" workbookViewId="0"/>
  </sheetViews>
  <sheetFormatPr baseColWidth="10" defaultRowHeight="20.100000000000001" customHeight="1" x14ac:dyDescent="0.25"/>
  <cols>
    <col min="1" max="1" width="18.5703125" style="11" customWidth="1"/>
    <col min="2" max="2" width="17.28515625" style="11" customWidth="1"/>
    <col min="3" max="3" width="12.7109375" style="11" customWidth="1"/>
    <col min="4" max="16384" width="11.42578125" style="11"/>
  </cols>
  <sheetData>
    <row r="3" spans="1:3" ht="20.100000000000001" customHeight="1" x14ac:dyDescent="0.2">
      <c r="A3" s="12"/>
      <c r="B3" s="3" t="s">
        <v>4</v>
      </c>
      <c r="C3" s="13"/>
    </row>
    <row r="4" spans="1:3" ht="20.100000000000001" customHeight="1" x14ac:dyDescent="0.25">
      <c r="A4" s="17" t="s">
        <v>0</v>
      </c>
      <c r="B4" s="14">
        <v>92</v>
      </c>
    </row>
    <row r="5" spans="1:3" ht="20.100000000000001" customHeight="1" x14ac:dyDescent="0.25">
      <c r="A5" s="17" t="s">
        <v>1</v>
      </c>
      <c r="B5" s="14">
        <v>55</v>
      </c>
    </row>
    <row r="6" spans="1:3" ht="20.100000000000001" customHeight="1" x14ac:dyDescent="0.25">
      <c r="A6" s="17" t="s">
        <v>2</v>
      </c>
      <c r="B6" s="14">
        <v>35</v>
      </c>
    </row>
    <row r="7" spans="1:3" ht="20.100000000000001" customHeight="1" x14ac:dyDescent="0.25">
      <c r="A7" s="17" t="s">
        <v>3</v>
      </c>
      <c r="B7" s="14">
        <v>42</v>
      </c>
    </row>
    <row r="8" spans="1:3" ht="8.1" customHeight="1" x14ac:dyDescent="0.25">
      <c r="A8" s="15"/>
      <c r="B8" s="16"/>
    </row>
    <row r="9" spans="1:3" ht="20.100000000000001" customHeight="1" x14ac:dyDescent="0.25">
      <c r="A9" s="3" t="s">
        <v>5</v>
      </c>
      <c r="B9" s="22" t="e" cm="1">
        <f t="array" aca="1" ref="B9" ca="1">SOME(B4:B7)</f>
        <v>#NAME?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09FE-D7AB-403E-8580-F6D7C7C87813}">
  <dimension ref="A3:B11"/>
  <sheetViews>
    <sheetView showGridLines="0" workbookViewId="0"/>
  </sheetViews>
  <sheetFormatPr baseColWidth="10" defaultRowHeight="20.100000000000001" customHeight="1" x14ac:dyDescent="0.25"/>
  <cols>
    <col min="1" max="1" width="26.7109375" style="11" customWidth="1"/>
    <col min="2" max="3" width="12.7109375" style="11" customWidth="1"/>
    <col min="4" max="4" width="28.28515625" style="11" bestFit="1" customWidth="1"/>
    <col min="5" max="16384" width="11.42578125" style="11"/>
  </cols>
  <sheetData>
    <row r="3" spans="1:2" ht="20.100000000000001" customHeight="1" x14ac:dyDescent="0.25">
      <c r="A3" s="12"/>
      <c r="B3" s="3" t="s">
        <v>4</v>
      </c>
    </row>
    <row r="4" spans="1:2" ht="20.100000000000001" customHeight="1" x14ac:dyDescent="0.25">
      <c r="A4" s="17" t="s">
        <v>0</v>
      </c>
      <c r="B4" s="14" t="s">
        <v>8</v>
      </c>
    </row>
    <row r="5" spans="1:2" ht="20.100000000000001" customHeight="1" x14ac:dyDescent="0.25">
      <c r="A5" s="17" t="s">
        <v>1</v>
      </c>
      <c r="B5" s="14" t="s">
        <v>9</v>
      </c>
    </row>
    <row r="6" spans="1:2" ht="20.100000000000001" customHeight="1" x14ac:dyDescent="0.25">
      <c r="A6" s="17" t="s">
        <v>2</v>
      </c>
      <c r="B6" s="14" t="s">
        <v>10</v>
      </c>
    </row>
    <row r="7" spans="1:2" ht="20.100000000000001" customHeight="1" x14ac:dyDescent="0.25">
      <c r="A7" s="17" t="s">
        <v>3</v>
      </c>
      <c r="B7" s="14">
        <v>42</v>
      </c>
    </row>
    <row r="8" spans="1:2" ht="8.1" customHeight="1" x14ac:dyDescent="0.25">
      <c r="A8" s="15"/>
      <c r="B8" s="16"/>
    </row>
    <row r="9" spans="1:2" ht="20.100000000000001" customHeight="1" x14ac:dyDescent="0.25">
      <c r="A9" s="3" t="s">
        <v>5</v>
      </c>
      <c r="B9" s="22">
        <f>SUM(B4:B7)</f>
        <v>42</v>
      </c>
    </row>
    <row r="10" spans="1:2" ht="6.75" customHeight="1" x14ac:dyDescent="0.25"/>
    <row r="11" spans="1:2" ht="20.100000000000001" customHeight="1" x14ac:dyDescent="0.25">
      <c r="A11" s="11" t="s">
        <v>35</v>
      </c>
      <c r="B11" s="22" t="e">
        <f>SMALL(B4:B7,3)</f>
        <v>#NUM!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CA74-8663-4AB9-A256-C0DE605BF960}">
  <dimension ref="A3:C9"/>
  <sheetViews>
    <sheetView showGridLines="0" zoomScaleNormal="100" workbookViewId="0"/>
  </sheetViews>
  <sheetFormatPr baseColWidth="10" defaultRowHeight="20.100000000000001" customHeight="1" x14ac:dyDescent="0.25"/>
  <cols>
    <col min="1" max="1" width="18.5703125" style="1" customWidth="1"/>
    <col min="2" max="2" width="12.7109375" style="1" customWidth="1"/>
    <col min="3" max="3" width="23" style="1" customWidth="1"/>
    <col min="4" max="16384" width="11.42578125" style="1"/>
  </cols>
  <sheetData>
    <row r="3" spans="1:3" ht="20.100000000000001" customHeight="1" x14ac:dyDescent="0.25">
      <c r="A3" s="2"/>
      <c r="B3" s="3" t="s">
        <v>4</v>
      </c>
      <c r="C3" s="3" t="s">
        <v>7</v>
      </c>
    </row>
    <row r="4" spans="1:3" ht="20.100000000000001" customHeight="1" x14ac:dyDescent="0.25">
      <c r="A4" s="17" t="s">
        <v>0</v>
      </c>
      <c r="B4" s="4">
        <v>92</v>
      </c>
      <c r="C4" s="5" t="str">
        <f>IFERROR(B4/$B$9,"")</f>
        <v/>
      </c>
    </row>
    <row r="5" spans="1:3" ht="20.100000000000001" customHeight="1" x14ac:dyDescent="0.25">
      <c r="A5" s="17" t="s">
        <v>1</v>
      </c>
      <c r="B5" s="4">
        <v>55</v>
      </c>
      <c r="C5" s="5" t="str">
        <f t="shared" ref="C5:C6" si="0">IFERROR(B5/$B$9,"")</f>
        <v/>
      </c>
    </row>
    <row r="6" spans="1:3" ht="20.100000000000001" customHeight="1" x14ac:dyDescent="0.25">
      <c r="A6" s="17" t="s">
        <v>2</v>
      </c>
      <c r="B6" s="4">
        <v>35</v>
      </c>
      <c r="C6" s="5" t="str">
        <f t="shared" si="0"/>
        <v/>
      </c>
    </row>
    <row r="7" spans="1:3" ht="20.100000000000001" customHeight="1" x14ac:dyDescent="0.25">
      <c r="A7" s="17" t="s">
        <v>3</v>
      </c>
      <c r="B7" s="4">
        <v>42</v>
      </c>
      <c r="C7" s="5" t="str">
        <f t="shared" ref="C7" si="1">IFERROR(B7/B$9,"")</f>
        <v/>
      </c>
    </row>
    <row r="8" spans="1:3" ht="8.1" customHeight="1" x14ac:dyDescent="0.25">
      <c r="A8" s="6"/>
      <c r="B8" s="7"/>
      <c r="C8" s="8"/>
    </row>
    <row r="9" spans="1:3" ht="20.100000000000001" customHeight="1" x14ac:dyDescent="0.25">
      <c r="A9" s="3" t="s">
        <v>5</v>
      </c>
      <c r="B9" s="9"/>
      <c r="C9" s="10">
        <f t="shared" ref="C9" si="2">SUM(C4:C7)</f>
        <v>0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662F7-F231-4FCA-9C3E-1B34FB027956}">
  <dimension ref="A3:C9"/>
  <sheetViews>
    <sheetView showGridLines="0" zoomScaleNormal="100" workbookViewId="0"/>
  </sheetViews>
  <sheetFormatPr baseColWidth="10" defaultRowHeight="20.100000000000001" customHeight="1" x14ac:dyDescent="0.25"/>
  <cols>
    <col min="1" max="1" width="18.5703125" style="11" customWidth="1"/>
    <col min="2" max="3" width="12.7109375" style="11" customWidth="1"/>
    <col min="4" max="16384" width="11.42578125" style="11"/>
  </cols>
  <sheetData>
    <row r="3" spans="1:3" ht="20.100000000000001" customHeight="1" x14ac:dyDescent="0.25">
      <c r="A3" s="12"/>
      <c r="B3" s="3" t="s">
        <v>4</v>
      </c>
      <c r="C3" s="3" t="s">
        <v>7</v>
      </c>
    </row>
    <row r="4" spans="1:3" ht="20.100000000000001" customHeight="1" x14ac:dyDescent="0.25">
      <c r="A4" s="17" t="s">
        <v>0</v>
      </c>
      <c r="B4" s="14">
        <v>92</v>
      </c>
      <c r="C4" s="5">
        <f>IFERROR(B4/$B$9,"")</f>
        <v>0.54437869822485208</v>
      </c>
    </row>
    <row r="5" spans="1:3" ht="20.100000000000001" customHeight="1" x14ac:dyDescent="0.25">
      <c r="A5" s="17" t="s">
        <v>1</v>
      </c>
      <c r="B5" s="14" t="s">
        <v>6</v>
      </c>
      <c r="C5" s="5" t="str">
        <f t="shared" ref="C5:C7" si="0">IFERROR(B5/B$9,"")</f>
        <v/>
      </c>
    </row>
    <row r="6" spans="1:3" ht="20.100000000000001" customHeight="1" x14ac:dyDescent="0.25">
      <c r="A6" s="17" t="s">
        <v>2</v>
      </c>
      <c r="B6" s="14">
        <v>35</v>
      </c>
      <c r="C6" s="5">
        <f t="shared" si="0"/>
        <v>0.20710059171597633</v>
      </c>
    </row>
    <row r="7" spans="1:3" ht="20.100000000000001" customHeight="1" x14ac:dyDescent="0.25">
      <c r="A7" s="17" t="s">
        <v>3</v>
      </c>
      <c r="B7" s="14">
        <v>42</v>
      </c>
      <c r="C7" s="5">
        <f t="shared" si="0"/>
        <v>0.24852071005917159</v>
      </c>
    </row>
    <row r="8" spans="1:3" ht="8.1" customHeight="1" x14ac:dyDescent="0.25">
      <c r="A8" s="15"/>
      <c r="B8" s="16"/>
      <c r="C8" s="20"/>
    </row>
    <row r="9" spans="1:3" ht="20.100000000000001" customHeight="1" x14ac:dyDescent="0.25">
      <c r="A9" s="3" t="s">
        <v>5</v>
      </c>
      <c r="B9" s="19">
        <f>SUM(B4:B7)</f>
        <v>169</v>
      </c>
      <c r="C9" s="21">
        <f t="shared" ref="C9" si="1">SUM(C4:C7)</f>
        <v>1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29D5-0E4D-4CBD-B82E-9EA850B72364}">
  <dimension ref="A3:B9"/>
  <sheetViews>
    <sheetView showGridLines="0" workbookViewId="0"/>
  </sheetViews>
  <sheetFormatPr baseColWidth="10" defaultRowHeight="20.100000000000001" customHeight="1" x14ac:dyDescent="0.25"/>
  <cols>
    <col min="1" max="1" width="18.5703125" style="11" customWidth="1"/>
    <col min="2" max="2" width="20.7109375" style="11" customWidth="1"/>
    <col min="3" max="16384" width="11.42578125" style="11"/>
  </cols>
  <sheetData>
    <row r="3" spans="1:2" ht="20.100000000000001" customHeight="1" x14ac:dyDescent="0.25">
      <c r="A3" s="12"/>
      <c r="B3" s="3" t="s">
        <v>7</v>
      </c>
    </row>
    <row r="4" spans="1:2" ht="20.100000000000001" customHeight="1" x14ac:dyDescent="0.25">
      <c r="A4" s="17" t="s">
        <v>0</v>
      </c>
      <c r="B4" s="5" t="str">
        <f>IFERROR([1]Nord!A1,"Feuille inexistante !")</f>
        <v>Feuille inexistante !</v>
      </c>
    </row>
    <row r="5" spans="1:2" ht="20.100000000000001" customHeight="1" x14ac:dyDescent="0.25">
      <c r="A5" s="17" t="s">
        <v>1</v>
      </c>
      <c r="B5" s="5" t="str">
        <f>IFERROR([1]Nord!A2,"Feuille inexistante !")</f>
        <v>Feuille inexistante !</v>
      </c>
    </row>
    <row r="6" spans="1:2" ht="20.100000000000001" customHeight="1" x14ac:dyDescent="0.25">
      <c r="A6" s="17" t="s">
        <v>2</v>
      </c>
      <c r="B6" s="5" t="str">
        <f>IFERROR([1]Nord!A3,"Feuille inexistante !")</f>
        <v>Feuille inexistante !</v>
      </c>
    </row>
    <row r="7" spans="1:2" ht="20.100000000000001" customHeight="1" x14ac:dyDescent="0.25">
      <c r="A7" s="17" t="s">
        <v>3</v>
      </c>
      <c r="B7" s="5" t="str">
        <f>IFERROR([1]Nord!A4,"Feuille inexistante !")</f>
        <v>Feuille inexistante !</v>
      </c>
    </row>
    <row r="8" spans="1:2" ht="8.1" customHeight="1" x14ac:dyDescent="0.25">
      <c r="A8" s="15"/>
      <c r="B8" s="20"/>
    </row>
    <row r="9" spans="1:2" ht="20.100000000000001" customHeight="1" x14ac:dyDescent="0.25">
      <c r="A9" s="3" t="s">
        <v>5</v>
      </c>
      <c r="B9" s="21">
        <f>SUM(B4:B7)</f>
        <v>0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0957-2A60-4690-9196-7556522B4E87}">
  <dimension ref="A3:B11"/>
  <sheetViews>
    <sheetView showGridLines="0" workbookViewId="0"/>
  </sheetViews>
  <sheetFormatPr baseColWidth="10" defaultRowHeight="20.100000000000001" customHeight="1" x14ac:dyDescent="0.25"/>
  <cols>
    <col min="1" max="1" width="26.7109375" style="11" customWidth="1"/>
    <col min="2" max="2" width="40.7109375" style="11" customWidth="1"/>
    <col min="3" max="3" width="12.7109375" style="11" customWidth="1"/>
    <col min="4" max="4" width="28.28515625" style="11" bestFit="1" customWidth="1"/>
    <col min="5" max="16384" width="11.42578125" style="11"/>
  </cols>
  <sheetData>
    <row r="3" spans="1:2" ht="20.100000000000001" customHeight="1" x14ac:dyDescent="0.25">
      <c r="A3" s="12"/>
      <c r="B3" s="3" t="s">
        <v>4</v>
      </c>
    </row>
    <row r="4" spans="1:2" ht="20.100000000000001" customHeight="1" x14ac:dyDescent="0.25">
      <c r="A4" s="17" t="s">
        <v>0</v>
      </c>
      <c r="B4" s="14" t="s">
        <v>8</v>
      </c>
    </row>
    <row r="5" spans="1:2" ht="20.100000000000001" customHeight="1" x14ac:dyDescent="0.25">
      <c r="A5" s="17" t="s">
        <v>1</v>
      </c>
      <c r="B5" s="14" t="s">
        <v>9</v>
      </c>
    </row>
    <row r="6" spans="1:2" ht="20.100000000000001" customHeight="1" x14ac:dyDescent="0.25">
      <c r="A6" s="17" t="s">
        <v>2</v>
      </c>
      <c r="B6" s="14" t="s">
        <v>10</v>
      </c>
    </row>
    <row r="7" spans="1:2" ht="20.100000000000001" customHeight="1" x14ac:dyDescent="0.25">
      <c r="A7" s="17" t="s">
        <v>3</v>
      </c>
      <c r="B7" s="14">
        <v>42</v>
      </c>
    </row>
    <row r="8" spans="1:2" ht="8.1" customHeight="1" x14ac:dyDescent="0.25">
      <c r="A8" s="15"/>
      <c r="B8" s="16"/>
    </row>
    <row r="9" spans="1:2" ht="20.100000000000001" customHeight="1" x14ac:dyDescent="0.25">
      <c r="A9" s="3" t="s">
        <v>5</v>
      </c>
      <c r="B9" s="22">
        <f>SUM(B4:B7)</f>
        <v>42</v>
      </c>
    </row>
    <row r="10" spans="1:2" ht="6.75" customHeight="1" x14ac:dyDescent="0.25"/>
    <row r="11" spans="1:2" ht="20.100000000000001" customHeight="1" x14ac:dyDescent="0.25">
      <c r="A11" s="11" t="s">
        <v>35</v>
      </c>
      <c r="B11" s="22" t="str">
        <f>IFERROR(SMALL(B4:B7,3),"Incohérence dans la saisie des données")</f>
        <v>Incohérence dans la saisie des données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A0AE-4D9D-4E82-9E1E-EBADAEDDAE0D}">
  <dimension ref="A2:G13"/>
  <sheetViews>
    <sheetView showGridLines="0" workbookViewId="0"/>
  </sheetViews>
  <sheetFormatPr baseColWidth="10" defaultRowHeight="24.95" customHeight="1" x14ac:dyDescent="0.25"/>
  <cols>
    <col min="1" max="1" width="18.5703125" style="1" customWidth="1"/>
    <col min="2" max="2" width="43.85546875" style="1" customWidth="1"/>
    <col min="3" max="3" width="20.85546875" style="1" customWidth="1"/>
    <col min="4" max="4" width="3.140625" style="1" customWidth="1"/>
    <col min="5" max="5" width="18.5703125" style="1" customWidth="1"/>
    <col min="6" max="6" width="43.85546875" style="1" customWidth="1"/>
    <col min="7" max="7" width="20.85546875" style="1" customWidth="1"/>
    <col min="8" max="16384" width="11.42578125" style="1"/>
  </cols>
  <sheetData>
    <row r="2" spans="1:7" ht="24.95" customHeight="1" x14ac:dyDescent="0.25">
      <c r="A2" s="30" t="s">
        <v>36</v>
      </c>
      <c r="B2" s="30"/>
      <c r="C2" s="30"/>
      <c r="E2" s="26" t="s">
        <v>11</v>
      </c>
      <c r="F2" s="26" t="s">
        <v>12</v>
      </c>
      <c r="G2" s="26" t="s">
        <v>13</v>
      </c>
    </row>
    <row r="3" spans="1:7" ht="24.95" customHeight="1" x14ac:dyDescent="0.25">
      <c r="A3" s="26" t="s">
        <v>11</v>
      </c>
      <c r="B3" s="26" t="s">
        <v>12</v>
      </c>
      <c r="C3" s="26" t="s">
        <v>13</v>
      </c>
      <c r="E3" s="23" t="s">
        <v>34</v>
      </c>
      <c r="F3" s="27" t="str">
        <f>IFERROR(VLOOKUP($E3,$A$4:$C$13,2,FALSE),"Code inexistant !")</f>
        <v>Code inexistant !</v>
      </c>
      <c r="G3" s="28" t="e">
        <f>VLOOKUP($E3,$A$4:$C$13,3,FALSE)</f>
        <v>#N/A</v>
      </c>
    </row>
    <row r="4" spans="1:7" ht="24.95" customHeight="1" x14ac:dyDescent="0.25">
      <c r="A4" s="23" t="s">
        <v>14</v>
      </c>
      <c r="B4" s="23" t="s">
        <v>24</v>
      </c>
      <c r="C4" s="24">
        <v>36</v>
      </c>
      <c r="E4" s="23"/>
      <c r="F4" s="23"/>
      <c r="G4" s="24"/>
    </row>
    <row r="5" spans="1:7" ht="24.95" customHeight="1" x14ac:dyDescent="0.25">
      <c r="A5" s="23" t="s">
        <v>15</v>
      </c>
      <c r="B5" s="23" t="s">
        <v>25</v>
      </c>
      <c r="C5" s="24">
        <v>41</v>
      </c>
      <c r="E5" s="23"/>
      <c r="F5" s="23"/>
      <c r="G5" s="24"/>
    </row>
    <row r="6" spans="1:7" ht="24.95" customHeight="1" x14ac:dyDescent="0.25">
      <c r="A6" s="23" t="s">
        <v>16</v>
      </c>
      <c r="B6" s="23" t="s">
        <v>26</v>
      </c>
      <c r="C6" s="24">
        <v>20</v>
      </c>
      <c r="E6" s="23"/>
      <c r="F6" s="23"/>
      <c r="G6" s="24"/>
    </row>
    <row r="7" spans="1:7" ht="24.95" customHeight="1" x14ac:dyDescent="0.25">
      <c r="A7" s="23" t="s">
        <v>17</v>
      </c>
      <c r="B7" s="23" t="s">
        <v>27</v>
      </c>
      <c r="C7" s="24">
        <v>42</v>
      </c>
      <c r="E7" s="23"/>
      <c r="F7" s="23"/>
      <c r="G7" s="24"/>
    </row>
    <row r="8" spans="1:7" ht="24.95" customHeight="1" x14ac:dyDescent="0.25">
      <c r="A8" s="23" t="s">
        <v>18</v>
      </c>
      <c r="B8" s="23" t="s">
        <v>28</v>
      </c>
      <c r="C8" s="24">
        <v>14</v>
      </c>
      <c r="E8" s="23"/>
      <c r="F8" s="23"/>
      <c r="G8" s="24"/>
    </row>
    <row r="9" spans="1:7" ht="24.95" customHeight="1" x14ac:dyDescent="0.25">
      <c r="A9" s="23" t="s">
        <v>19</v>
      </c>
      <c r="B9" s="23" t="s">
        <v>29</v>
      </c>
      <c r="C9" s="25">
        <v>43</v>
      </c>
      <c r="E9" s="23"/>
      <c r="F9" s="23"/>
      <c r="G9" s="24"/>
    </row>
    <row r="10" spans="1:7" ht="24.95" customHeight="1" x14ac:dyDescent="0.25">
      <c r="A10" s="23" t="s">
        <v>20</v>
      </c>
      <c r="B10" s="23" t="s">
        <v>30</v>
      </c>
      <c r="C10" s="25">
        <v>32</v>
      </c>
      <c r="E10" s="23"/>
      <c r="F10" s="23"/>
      <c r="G10" s="24"/>
    </row>
    <row r="11" spans="1:7" ht="24.95" customHeight="1" x14ac:dyDescent="0.25">
      <c r="A11" s="23" t="s">
        <v>21</v>
      </c>
      <c r="B11" s="23" t="s">
        <v>31</v>
      </c>
      <c r="C11" s="25">
        <v>41</v>
      </c>
      <c r="E11" s="23"/>
      <c r="F11" s="23"/>
      <c r="G11" s="24"/>
    </row>
    <row r="12" spans="1:7" ht="24.95" customHeight="1" x14ac:dyDescent="0.25">
      <c r="A12" s="23" t="s">
        <v>22</v>
      </c>
      <c r="B12" s="23" t="s">
        <v>32</v>
      </c>
      <c r="C12" s="25">
        <v>15</v>
      </c>
      <c r="E12" s="23"/>
      <c r="F12" s="23"/>
      <c r="G12" s="24"/>
    </row>
    <row r="13" spans="1:7" ht="24.95" customHeight="1" x14ac:dyDescent="0.25">
      <c r="A13" s="23" t="s">
        <v>23</v>
      </c>
      <c r="B13" s="23" t="s">
        <v>33</v>
      </c>
      <c r="C13" s="25">
        <v>36</v>
      </c>
      <c r="E13" s="23"/>
      <c r="F13" s="23"/>
      <c r="G13" s="24"/>
    </row>
  </sheetData>
  <mergeCells count="1">
    <mergeCell ref="A2:C2"/>
  </mergeCells>
  <phoneticPr fontId="2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#DIV</vt:lpstr>
      <vt:lpstr>#NUL</vt:lpstr>
      <vt:lpstr>#VALEUR</vt:lpstr>
      <vt:lpstr>#REF</vt:lpstr>
      <vt:lpstr>#NOM</vt:lpstr>
      <vt:lpstr>#NOMBRE</vt:lpstr>
      <vt:lpstr>Gérer l'erreur #DIV</vt:lpstr>
      <vt:lpstr>Gérer l'erreur #VALEUR</vt:lpstr>
      <vt:lpstr>Gérer l'erreur #REF</vt:lpstr>
      <vt:lpstr>Gérer l'erreur #NOMBRE</vt:lpstr>
      <vt:lpstr>Gérer l'erreur #NA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2021-05-21T07:18:59Z</dcterms:created>
  <dcterms:modified xsi:type="dcterms:W3CDTF">2023-01-30T14:53:24Z</dcterms:modified>
</cp:coreProperties>
</file>