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cherche_trouve\"/>
    </mc:Choice>
  </mc:AlternateContent>
  <xr:revisionPtr revIDLastSave="0" documentId="13_ncr:1_{3E424BFF-35F3-4082-9BAF-4F40C9824DB7}" xr6:coauthVersionLast="47" xr6:coauthVersionMax="47" xr10:uidLastSave="{00000000-0000-0000-0000-000000000000}"/>
  <bookViews>
    <workbookView xWindow="-120" yWindow="-120" windowWidth="29040" windowHeight="15840" xr2:uid="{DD6BC5C5-2302-4462-A2AD-967750AB7FE7}"/>
  </bookViews>
  <sheets>
    <sheet name="EX 01" sheetId="3" r:id="rId1"/>
    <sheet name="EX 01 - Explication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" l="1"/>
  <c r="B18" i="3" s="1"/>
  <c r="E18" i="3"/>
  <c r="F18" i="3" s="1"/>
  <c r="D19" i="3"/>
  <c r="E19" i="3"/>
  <c r="F19" i="3" s="1"/>
  <c r="D20" i="3"/>
  <c r="B20" i="3" s="1"/>
  <c r="E20" i="3"/>
  <c r="F20" i="3" s="1"/>
  <c r="D21" i="3"/>
  <c r="E21" i="3"/>
  <c r="F21" i="3" s="1"/>
  <c r="B21" i="3" l="1"/>
  <c r="B19" i="3"/>
  <c r="E17" i="3"/>
  <c r="D17" i="3"/>
  <c r="C9" i="3"/>
  <c r="B9" i="3"/>
  <c r="C5" i="3"/>
  <c r="B5" i="3"/>
  <c r="D4" i="4"/>
  <c r="F4" i="4" s="1"/>
  <c r="E4" i="4"/>
  <c r="C13" i="3"/>
  <c r="B13" i="3"/>
  <c r="F17" i="3" l="1"/>
  <c r="B17" i="3" s="1"/>
  <c r="B4" i="4"/>
</calcChain>
</file>

<file path=xl/sharedStrings.xml><?xml version="1.0" encoding="utf-8"?>
<sst xmlns="http://schemas.openxmlformats.org/spreadsheetml/2006/main" count="26" uniqueCount="18">
  <si>
    <t>BX-Réf N° 8002525-GG</t>
  </si>
  <si>
    <t>BX-Réf N° 8002525-GGHNN</t>
  </si>
  <si>
    <t>Extraction de la référence peu importe la longueur</t>
  </si>
  <si>
    <t>Extraction</t>
  </si>
  <si>
    <r>
      <t xml:space="preserve">Résultat avec la fonction
</t>
    </r>
    <r>
      <rPr>
        <b/>
        <sz val="11"/>
        <color theme="1"/>
        <rFont val="Arial"/>
        <family val="2"/>
      </rPr>
      <t>STXT</t>
    </r>
    <r>
      <rPr>
        <sz val="10"/>
        <color theme="1"/>
        <rFont val="Arial"/>
        <family val="2"/>
      </rPr>
      <t xml:space="preserve"> &amp; </t>
    </r>
    <r>
      <rPr>
        <b/>
        <sz val="11"/>
        <color theme="1"/>
        <rFont val="Arial"/>
        <family val="2"/>
      </rPr>
      <t>TROUVE</t>
    </r>
  </si>
  <si>
    <r>
      <t xml:space="preserve">Résultat avec la fonction
</t>
    </r>
    <r>
      <rPr>
        <b/>
        <sz val="11"/>
        <color theme="1"/>
        <rFont val="Arial"/>
        <family val="2"/>
      </rPr>
      <t>STXT</t>
    </r>
    <r>
      <rPr>
        <sz val="10"/>
        <color theme="1"/>
        <rFont val="Arial"/>
        <family val="2"/>
      </rPr>
      <t xml:space="preserve"> &amp; </t>
    </r>
    <r>
      <rPr>
        <b/>
        <sz val="11"/>
        <color theme="1"/>
        <rFont val="Arial"/>
        <family val="2"/>
      </rPr>
      <t>CHERCHE</t>
    </r>
  </si>
  <si>
    <r>
      <t xml:space="preserve">Résultat avec la fonction </t>
    </r>
    <r>
      <rPr>
        <b/>
        <sz val="11"/>
        <color theme="1"/>
        <rFont val="Arial"/>
        <family val="2"/>
      </rPr>
      <t>CHERCHE</t>
    </r>
  </si>
  <si>
    <r>
      <t xml:space="preserve">Résultat avec la fonction </t>
    </r>
    <r>
      <rPr>
        <b/>
        <sz val="11"/>
        <color theme="1"/>
        <rFont val="Arial"/>
        <family val="2"/>
      </rPr>
      <t>TROUVE</t>
    </r>
  </si>
  <si>
    <t>Extraction du code qui démarre avec Réf sur une longueur fixe de 14 caractères</t>
  </si>
  <si>
    <r>
      <t xml:space="preserve">Recherche du libellé </t>
    </r>
    <r>
      <rPr>
        <b/>
        <sz val="16"/>
        <color theme="0"/>
        <rFont val="Arial"/>
        <family val="2"/>
      </rPr>
      <t>Réf</t>
    </r>
    <r>
      <rPr>
        <sz val="12"/>
        <color theme="0"/>
        <rFont val="Arial"/>
        <family val="2"/>
      </rPr>
      <t xml:space="preserve">
Obtenir la position de départ</t>
    </r>
  </si>
  <si>
    <r>
      <t xml:space="preserve">Recherche du libellé </t>
    </r>
    <r>
      <rPr>
        <b/>
        <sz val="16"/>
        <color theme="0"/>
        <rFont val="Arial"/>
        <family val="2"/>
      </rPr>
      <t>réf</t>
    </r>
    <r>
      <rPr>
        <sz val="12"/>
        <color theme="0"/>
        <rFont val="Arial"/>
        <family val="2"/>
      </rPr>
      <t xml:space="preserve">
Obtenir la position de départ</t>
    </r>
  </si>
  <si>
    <t>BX-Réf N° 8002525 FRG27-GGHNN</t>
  </si>
  <si>
    <t>Extraction de la référence comprise entre les deux tirets peu importe la longueur</t>
  </si>
  <si>
    <t>?</t>
  </si>
  <si>
    <t>BX-Réf N° 2525 GK27-00125A</t>
  </si>
  <si>
    <t>BX-Réf N° A245 GF4X-2548</t>
  </si>
  <si>
    <t>BX-Réf N° Z90058445HH-ZAER2T</t>
  </si>
  <si>
    <t>BX-Réf N° ZZ200 45 87 89-ZLM78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</si>
</sst>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4"/>
      <color rgb="FF002060"/>
      <name val="Arial"/>
      <family val="2"/>
    </font>
    <font>
      <sz val="14"/>
      <color theme="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2606675</xdr:colOff>
      <xdr:row>5</xdr:row>
      <xdr:rowOff>167218</xdr:rowOff>
    </xdr:from>
    <xdr:to>
      <xdr:col>3</xdr:col>
      <xdr:colOff>533400</xdr:colOff>
      <xdr:row>7</xdr:row>
      <xdr:rowOff>180976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1067FA5-F90E-A654-FC15-BC933427E9DF}"/>
            </a:ext>
          </a:extLst>
        </xdr:cNvPr>
        <xdr:cNvSpPr txBox="1"/>
      </xdr:nvSpPr>
      <xdr:spPr>
        <a:xfrm>
          <a:off x="2606675" y="1643593"/>
          <a:ext cx="4451350" cy="4709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BX-</a:t>
          </a:r>
          <a:r>
            <a:rPr lang="fr-FR" sz="2000" b="0" i="0" u="none" strike="noStrike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Réf N° 8002525 FRG27</a:t>
          </a:r>
          <a:r>
            <a:rPr lang="fr-FR" sz="2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-GGHNN</a:t>
          </a:r>
          <a:r>
            <a:rPr lang="fr-FR" sz="2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6</xdr:col>
      <xdr:colOff>57150</xdr:colOff>
      <xdr:row>2</xdr:row>
      <xdr:rowOff>420872</xdr:rowOff>
    </xdr:from>
    <xdr:to>
      <xdr:col>6</xdr:col>
      <xdr:colOff>680392</xdr:colOff>
      <xdr:row>3</xdr:row>
      <xdr:rowOff>190494</xdr:rowOff>
    </xdr:to>
    <xdr:cxnSp macro="">
      <xdr:nvCxnSpPr>
        <xdr:cNvPr id="27" name="Connecteur : en angle 26">
          <a:extLst>
            <a:ext uri="{FF2B5EF4-FFF2-40B4-BE49-F238E27FC236}">
              <a16:creationId xmlns:a16="http://schemas.microsoft.com/office/drawing/2014/main" id="{F24D66EB-2676-84DC-282C-4E958B0F39B2}"/>
            </a:ext>
          </a:extLst>
        </xdr:cNvPr>
        <xdr:cNvCxnSpPr>
          <a:cxnSpLocks/>
          <a:stCxn id="5" idx="1"/>
        </xdr:cNvCxnSpPr>
      </xdr:nvCxnSpPr>
      <xdr:spPr>
        <a:xfrm rot="10800000" flipV="1">
          <a:off x="9439275" y="878072"/>
          <a:ext cx="623242" cy="207772"/>
        </a:xfrm>
        <a:prstGeom prst="bentConnector3">
          <a:avLst>
            <a:gd name="adj1" fmla="val 50000"/>
          </a:avLst>
        </a:prstGeom>
        <a:solidFill>
          <a:srgbClr val="7030A0"/>
        </a:solidFill>
        <a:ln w="19050">
          <a:solidFill>
            <a:schemeClr val="accent2">
              <a:lumMod val="75000"/>
            </a:schemeClr>
          </a:solidFill>
          <a:headEnd type="oval" w="lg" len="lg"/>
          <a:tailEnd type="oval" w="lg" len="lg"/>
        </a:ln>
        <a:effectLst>
          <a:glow rad="1016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</xdr:cxnSp>
    <xdr:clientData/>
  </xdr:twoCellAnchor>
  <xdr:twoCellAnchor>
    <xdr:from>
      <xdr:col>4</xdr:col>
      <xdr:colOff>575735</xdr:colOff>
      <xdr:row>10</xdr:row>
      <xdr:rowOff>157685</xdr:rowOff>
    </xdr:from>
    <xdr:to>
      <xdr:col>10</xdr:col>
      <xdr:colOff>733425</xdr:colOff>
      <xdr:row>14</xdr:row>
      <xdr:rowOff>200024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B8BB6128-EB22-EF23-811E-DF2CCE6A81FD}"/>
            </a:ext>
          </a:extLst>
        </xdr:cNvPr>
        <xdr:cNvGrpSpPr/>
      </xdr:nvGrpSpPr>
      <xdr:grpSpPr>
        <a:xfrm>
          <a:off x="8052860" y="2777060"/>
          <a:ext cx="5110690" cy="956739"/>
          <a:chOff x="7271810" y="3453335"/>
          <a:chExt cx="5301190" cy="956739"/>
        </a:xfrm>
      </xdr:grpSpPr>
      <xdr:sp macro="" textlink="">
        <xdr:nvSpPr>
          <xdr:cNvPr id="3" name="Légende : flèche courbée 2">
            <a:extLst>
              <a:ext uri="{FF2B5EF4-FFF2-40B4-BE49-F238E27FC236}">
                <a16:creationId xmlns:a16="http://schemas.microsoft.com/office/drawing/2014/main" id="{7A9A5A57-FC05-65F6-90CD-85CE0BAF60CA}"/>
              </a:ext>
            </a:extLst>
          </xdr:cNvPr>
          <xdr:cNvSpPr/>
        </xdr:nvSpPr>
        <xdr:spPr>
          <a:xfrm>
            <a:off x="7271810" y="3453335"/>
            <a:ext cx="5301190" cy="956739"/>
          </a:xfrm>
          <a:prstGeom prst="borderCallout2">
            <a:avLst>
              <a:gd name="adj1" fmla="val 43639"/>
              <a:gd name="adj2" fmla="val 240"/>
              <a:gd name="adj3" fmla="val 43106"/>
              <a:gd name="adj4" fmla="val -15137"/>
              <a:gd name="adj5" fmla="val -154156"/>
              <a:gd name="adj6" fmla="val -15349"/>
            </a:avLst>
          </a:prstGeom>
          <a:solidFill>
            <a:srgbClr val="002060"/>
          </a:solidFill>
          <a:ln w="19050">
            <a:solidFill>
              <a:srgbClr val="002060"/>
            </a:solidFill>
            <a:headEnd type="oval" w="lg" len="lg"/>
            <a:tailEnd type="oval" w="lg" len="lg"/>
          </a:ln>
          <a:effectLst>
            <a:glow rad="101600">
              <a:schemeClr val="accent3">
                <a:satMod val="175000"/>
                <a:alpha val="40000"/>
              </a:schemeClr>
            </a:glow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400">
                <a:solidFill>
                  <a:schemeClr val="bg1"/>
                </a:solidFill>
              </a:rPr>
              <a:t>Cellule </a:t>
            </a:r>
            <a:r>
              <a:rPr lang="fr-FR" sz="1800">
                <a:solidFill>
                  <a:schemeClr val="bg1"/>
                </a:solidFill>
              </a:rPr>
              <a:t>D4</a:t>
            </a:r>
            <a:r>
              <a:rPr lang="fr-FR" sz="1400">
                <a:solidFill>
                  <a:schemeClr val="bg1"/>
                </a:solidFill>
              </a:rPr>
              <a:t> : Position</a:t>
            </a:r>
            <a:r>
              <a:rPr lang="fr-FR" sz="1400" baseline="0">
                <a:solidFill>
                  <a:schemeClr val="bg1"/>
                </a:solidFill>
              </a:rPr>
              <a:t> de la première lettre après le premier tiret</a:t>
            </a:r>
          </a:p>
          <a:p>
            <a:pPr algn="ctr"/>
            <a:r>
              <a:rPr lang="fr-FR" sz="1800" b="0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=CHERCHE("-";A4;1)+1</a:t>
            </a:r>
          </a:p>
          <a:p>
            <a:pPr algn="ctr"/>
            <a:r>
              <a:rPr lang="fr-FR" sz="1400">
                <a:solidFill>
                  <a:schemeClr val="bg1"/>
                </a:solidFill>
              </a:rPr>
              <a:t>Résultat</a:t>
            </a:r>
            <a:r>
              <a:rPr lang="fr-FR" sz="1400" baseline="0">
                <a:solidFill>
                  <a:schemeClr val="bg1"/>
                </a:solidFill>
              </a:rPr>
              <a:t> </a:t>
            </a:r>
            <a:r>
              <a:rPr lang="fr-FR" sz="1400" baseline="0">
                <a:solidFill>
                  <a:schemeClr val="bg1"/>
                </a:solidFill>
                <a:sym typeface="Wingdings 3" panose="05040102010807070707" pitchFamily="18" charset="2"/>
              </a:rPr>
              <a:t> </a:t>
            </a:r>
            <a:r>
              <a:rPr lang="fr-FR" sz="1800" b="0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4</a:t>
            </a:r>
          </a:p>
        </xdr:txBody>
      </xdr:sp>
      <xdr:sp macro="" textlink="">
        <xdr:nvSpPr>
          <xdr:cNvPr id="28" name="ZoneTexte 27">
            <a:extLst>
              <a:ext uri="{FF2B5EF4-FFF2-40B4-BE49-F238E27FC236}">
                <a16:creationId xmlns:a16="http://schemas.microsoft.com/office/drawing/2014/main" id="{42BB733B-196F-A04B-44DA-E1E659840D28}"/>
              </a:ext>
            </a:extLst>
          </xdr:cNvPr>
          <xdr:cNvSpPr txBox="1"/>
        </xdr:nvSpPr>
        <xdr:spPr>
          <a:xfrm>
            <a:off x="7275419" y="3876674"/>
            <a:ext cx="672353" cy="523875"/>
          </a:xfrm>
          <a:prstGeom prst="rect">
            <a:avLst/>
          </a:prstGeom>
          <a:noFill/>
          <a:ln w="19050" cmpd="sng">
            <a:solidFill>
              <a:srgbClr val="00206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r>
              <a:rPr lang="fr-FR" sz="2800">
                <a:solidFill>
                  <a:schemeClr val="bg1"/>
                </a:solidFill>
                <a:sym typeface="Wingdings 2" panose="05020102010507070707" pitchFamily="18" charset="2"/>
              </a:rPr>
              <a:t></a:t>
            </a:r>
            <a:endParaRPr lang="fr-FR" sz="28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5</xdr:col>
      <xdr:colOff>406399</xdr:colOff>
      <xdr:row>5</xdr:row>
      <xdr:rowOff>57150</xdr:rowOff>
    </xdr:from>
    <xdr:to>
      <xdr:col>12</xdr:col>
      <xdr:colOff>228601</xdr:colOff>
      <xdr:row>10</xdr:row>
      <xdr:rowOff>0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8377182-5733-54D9-D7AF-78CC7F656F21}"/>
            </a:ext>
          </a:extLst>
        </xdr:cNvPr>
        <xdr:cNvGrpSpPr/>
      </xdr:nvGrpSpPr>
      <xdr:grpSpPr>
        <a:xfrm>
          <a:off x="8836024" y="1533525"/>
          <a:ext cx="5346702" cy="1085850"/>
          <a:chOff x="8836023" y="1533525"/>
          <a:chExt cx="5699127" cy="981075"/>
        </a:xfrm>
      </xdr:grpSpPr>
      <xdr:sp macro="" textlink="">
        <xdr:nvSpPr>
          <xdr:cNvPr id="4" name="Légende : flèche courbée 3">
            <a:extLst>
              <a:ext uri="{FF2B5EF4-FFF2-40B4-BE49-F238E27FC236}">
                <a16:creationId xmlns:a16="http://schemas.microsoft.com/office/drawing/2014/main" id="{44C50FB9-4B9D-884C-F80F-916B902D22DB}"/>
              </a:ext>
            </a:extLst>
          </xdr:cNvPr>
          <xdr:cNvSpPr/>
        </xdr:nvSpPr>
        <xdr:spPr>
          <a:xfrm>
            <a:off x="8836023" y="1534086"/>
            <a:ext cx="5699127" cy="980514"/>
          </a:xfrm>
          <a:prstGeom prst="borderCallout2">
            <a:avLst>
              <a:gd name="adj1" fmla="val 48592"/>
              <a:gd name="adj2" fmla="val -316"/>
              <a:gd name="adj3" fmla="val 48144"/>
              <a:gd name="adj4" fmla="val -15441"/>
              <a:gd name="adj5" fmla="val -23264"/>
              <a:gd name="adj6" fmla="val -15499"/>
            </a:avLst>
          </a:prstGeom>
          <a:solidFill>
            <a:srgbClr val="7030A0"/>
          </a:solidFill>
          <a:ln w="19050">
            <a:solidFill>
              <a:srgbClr val="7030A0"/>
            </a:solidFill>
            <a:headEnd type="oval" w="lg" len="lg"/>
            <a:tailEnd type="oval" w="lg" len="lg"/>
          </a:ln>
          <a:effectLst>
            <a:glow rad="101600">
              <a:schemeClr val="accent3">
                <a:satMod val="175000"/>
                <a:alpha val="40000"/>
              </a:schemeClr>
            </a:glow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1600">
                <a:solidFill>
                  <a:schemeClr val="bg1"/>
                </a:solidFill>
              </a:rPr>
              <a:t>Cellule </a:t>
            </a:r>
            <a:r>
              <a:rPr lang="fr-FR" sz="2000">
                <a:solidFill>
                  <a:schemeClr val="bg1"/>
                </a:solidFill>
              </a:rPr>
              <a:t>E4</a:t>
            </a:r>
            <a:r>
              <a:rPr lang="fr-FR" sz="1600">
                <a:solidFill>
                  <a:schemeClr val="bg1"/>
                </a:solidFill>
              </a:rPr>
              <a:t> :Position</a:t>
            </a:r>
            <a:r>
              <a:rPr lang="fr-FR" sz="1600" baseline="0">
                <a:solidFill>
                  <a:schemeClr val="bg1"/>
                </a:solidFill>
              </a:rPr>
              <a:t> de la première lettre après le second tiret</a:t>
            </a:r>
          </a:p>
          <a:p>
            <a:pPr algn="ctr"/>
            <a:r>
              <a:rPr lang="fr-FR" sz="2000" b="0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=CHERCHE("-";A4;CHERCHE("-";A4)+1)</a:t>
            </a:r>
          </a:p>
          <a:p>
            <a:pPr algn="ctr"/>
            <a:r>
              <a:rPr lang="fr-FR" sz="1600">
                <a:solidFill>
                  <a:schemeClr val="bg1"/>
                </a:solidFill>
              </a:rPr>
              <a:t>Résultat</a:t>
            </a:r>
            <a:r>
              <a:rPr lang="fr-FR" sz="1600" baseline="0">
                <a:solidFill>
                  <a:schemeClr val="bg1"/>
                </a:solidFill>
              </a:rPr>
              <a:t> </a:t>
            </a:r>
            <a:r>
              <a:rPr lang="fr-FR" sz="1600" baseline="0">
                <a:solidFill>
                  <a:schemeClr val="bg1"/>
                </a:solidFill>
                <a:sym typeface="Wingdings 3" panose="05040102010807070707" pitchFamily="18" charset="2"/>
              </a:rPr>
              <a:t> </a:t>
            </a:r>
            <a:r>
              <a:rPr lang="fr-FR" sz="2000" b="0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24</a:t>
            </a:r>
          </a:p>
        </xdr:txBody>
      </xdr:sp>
      <xdr:sp macro="" textlink="">
        <xdr:nvSpPr>
          <xdr:cNvPr id="29" name="ZoneTexte 28">
            <a:extLst>
              <a:ext uri="{FF2B5EF4-FFF2-40B4-BE49-F238E27FC236}">
                <a16:creationId xmlns:a16="http://schemas.microsoft.com/office/drawing/2014/main" id="{C75DB69F-940B-CD41-6BF1-9260E0281470}"/>
              </a:ext>
            </a:extLst>
          </xdr:cNvPr>
          <xdr:cNvSpPr txBox="1"/>
        </xdr:nvSpPr>
        <xdr:spPr>
          <a:xfrm>
            <a:off x="8844803" y="1533525"/>
            <a:ext cx="672353" cy="981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marL="0" indent="0"/>
            <a:r>
              <a:rPr lang="fr-FR" sz="2800">
                <a:solidFill>
                  <a:schemeClr val="bg1"/>
                </a:solidFill>
                <a:latin typeface="+mn-lt"/>
                <a:ea typeface="+mn-ea"/>
                <a:cs typeface="+mn-cs"/>
                <a:sym typeface="Wingdings 2" panose="05020102010507070707" pitchFamily="18" charset="2"/>
              </a:rPr>
              <a:t></a:t>
            </a:r>
            <a:endParaRPr lang="fr-FR" sz="28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6</xdr:col>
      <xdr:colOff>676276</xdr:colOff>
      <xdr:row>1</xdr:row>
      <xdr:rowOff>136894</xdr:rowOff>
    </xdr:from>
    <xdr:to>
      <xdr:col>12</xdr:col>
      <xdr:colOff>209550</xdr:colOff>
      <xdr:row>4</xdr:row>
      <xdr:rowOff>152400</xdr:rowOff>
    </xdr:to>
    <xdr:grpSp>
      <xdr:nvGrpSpPr>
        <xdr:cNvPr id="22" name="Groupe 21">
          <a:extLst>
            <a:ext uri="{FF2B5EF4-FFF2-40B4-BE49-F238E27FC236}">
              <a16:creationId xmlns:a16="http://schemas.microsoft.com/office/drawing/2014/main" id="{C7E7CC20-A1DE-1C15-493A-056115BFD04F}"/>
            </a:ext>
          </a:extLst>
        </xdr:cNvPr>
        <xdr:cNvGrpSpPr/>
      </xdr:nvGrpSpPr>
      <xdr:grpSpPr>
        <a:xfrm>
          <a:off x="10058401" y="365494"/>
          <a:ext cx="4105274" cy="1034681"/>
          <a:chOff x="10839451" y="422644"/>
          <a:chExt cx="4219574" cy="939431"/>
        </a:xfrm>
      </xdr:grpSpPr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6CF57201-4420-77DD-1F3B-D6A02413AD89}"/>
              </a:ext>
            </a:extLst>
          </xdr:cNvPr>
          <xdr:cNvSpPr/>
        </xdr:nvSpPr>
        <xdr:spPr>
          <a:xfrm>
            <a:off x="10843682" y="422644"/>
            <a:ext cx="4215343" cy="930783"/>
          </a:xfrm>
          <a:prstGeom prst="rect">
            <a:avLst/>
          </a:prstGeom>
          <a:solidFill>
            <a:schemeClr val="accent2">
              <a:lumMod val="75000"/>
            </a:schemeClr>
          </a:solidFill>
          <a:ln>
            <a:headEnd type="oval" w="lg" len="lg"/>
            <a:tailEnd type="oval" w="lg" len="lg"/>
          </a:ln>
          <a:effectLst>
            <a:glow rad="101600">
              <a:schemeClr val="accent3">
                <a:satMod val="175000"/>
                <a:alpha val="40000"/>
              </a:schemeClr>
            </a:glow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r>
              <a:rPr lang="fr-FR" sz="16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Cellule </a:t>
            </a:r>
            <a:r>
              <a:rPr lang="fr-FR" sz="20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F4</a:t>
            </a:r>
            <a:r>
              <a:rPr lang="fr-FR" sz="16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 :Différence entre les deux résultats</a:t>
            </a:r>
          </a:p>
          <a:p>
            <a:pPr marL="0" indent="0" algn="ctr"/>
            <a:r>
              <a:rPr lang="fr-FR" sz="16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24 - 4 = </a:t>
            </a:r>
            <a:r>
              <a:rPr lang="fr-FR" sz="2000" b="0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20</a:t>
            </a:r>
            <a:endParaRPr lang="fr-FR" sz="1600" b="1">
              <a:solidFill>
                <a:schemeClr val="bg1"/>
              </a:solidFill>
              <a:latin typeface="+mn-lt"/>
              <a:ea typeface="+mn-ea"/>
              <a:cs typeface="+mn-cs"/>
            </a:endParaRPr>
          </a:p>
          <a:p>
            <a:pPr marL="0" indent="0" algn="ctr"/>
            <a:r>
              <a:rPr lang="fr-FR" sz="16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=E4-D4</a:t>
            </a:r>
          </a:p>
        </xdr:txBody>
      </xdr:sp>
      <xdr:sp macro="" textlink="">
        <xdr:nvSpPr>
          <xdr:cNvPr id="30" name="ZoneTexte 29">
            <a:extLst>
              <a:ext uri="{FF2B5EF4-FFF2-40B4-BE49-F238E27FC236}">
                <a16:creationId xmlns:a16="http://schemas.microsoft.com/office/drawing/2014/main" id="{B4AA653A-CE29-DFAA-D1B4-31B75FDC1B57}"/>
              </a:ext>
            </a:extLst>
          </xdr:cNvPr>
          <xdr:cNvSpPr txBox="1"/>
        </xdr:nvSpPr>
        <xdr:spPr>
          <a:xfrm>
            <a:off x="10839451" y="428625"/>
            <a:ext cx="690842" cy="9334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marL="0" indent="0"/>
            <a:r>
              <a:rPr lang="fr-FR" sz="2800">
                <a:solidFill>
                  <a:schemeClr val="bg1"/>
                </a:solidFill>
                <a:latin typeface="+mn-lt"/>
                <a:ea typeface="+mn-ea"/>
                <a:cs typeface="+mn-cs"/>
                <a:sym typeface="Wingdings 2" panose="05020102010507070707" pitchFamily="18" charset="2"/>
              </a:rPr>
              <a:t></a:t>
            </a:r>
            <a:endParaRPr lang="fr-FR" sz="28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</xdr:col>
      <xdr:colOff>26458</xdr:colOff>
      <xdr:row>12</xdr:row>
      <xdr:rowOff>62374</xdr:rowOff>
    </xdr:from>
    <xdr:to>
      <xdr:col>2</xdr:col>
      <xdr:colOff>1466850</xdr:colOff>
      <xdr:row>15</xdr:row>
      <xdr:rowOff>180975</xdr:rowOff>
    </xdr:to>
    <xdr:grpSp>
      <xdr:nvGrpSpPr>
        <xdr:cNvPr id="23" name="Groupe 22">
          <a:extLst>
            <a:ext uri="{FF2B5EF4-FFF2-40B4-BE49-F238E27FC236}">
              <a16:creationId xmlns:a16="http://schemas.microsoft.com/office/drawing/2014/main" id="{D8F463C7-AD40-3427-3BA7-6EE120190C82}"/>
            </a:ext>
          </a:extLst>
        </xdr:cNvPr>
        <xdr:cNvGrpSpPr/>
      </xdr:nvGrpSpPr>
      <xdr:grpSpPr>
        <a:xfrm>
          <a:off x="2741083" y="3138949"/>
          <a:ext cx="3345392" cy="804401"/>
          <a:chOff x="2464857" y="5091574"/>
          <a:chExt cx="5508625" cy="804401"/>
        </a:xfrm>
      </xdr:grpSpPr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F57D09EE-0D25-C275-FFA0-769B1226E6A6}"/>
              </a:ext>
            </a:extLst>
          </xdr:cNvPr>
          <xdr:cNvSpPr/>
        </xdr:nvSpPr>
        <xdr:spPr>
          <a:xfrm>
            <a:off x="2464857" y="5091574"/>
            <a:ext cx="5508625" cy="785351"/>
          </a:xfrm>
          <a:prstGeom prst="rect">
            <a:avLst/>
          </a:prstGeom>
          <a:solidFill>
            <a:srgbClr val="FFC000"/>
          </a:solidFill>
          <a:ln>
            <a:headEnd type="oval" w="lg" len="lg"/>
            <a:tailEnd type="oval" w="lg" len="lg"/>
          </a:ln>
          <a:effectLst>
            <a:glow rad="101600">
              <a:schemeClr val="accent3">
                <a:satMod val="175000"/>
                <a:alpha val="40000"/>
              </a:schemeClr>
            </a:glow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r>
              <a:rPr lang="fr-FR" sz="1600">
                <a:solidFill>
                  <a:srgbClr val="002060"/>
                </a:solidFill>
                <a:latin typeface="+mn-lt"/>
                <a:ea typeface="+mn-ea"/>
                <a:cs typeface="+mn-cs"/>
              </a:rPr>
              <a:t>Cellule </a:t>
            </a:r>
            <a:r>
              <a:rPr lang="fr-FR" sz="2000">
                <a:solidFill>
                  <a:srgbClr val="002060"/>
                </a:solidFill>
                <a:latin typeface="+mn-lt"/>
                <a:ea typeface="+mn-ea"/>
                <a:cs typeface="+mn-cs"/>
              </a:rPr>
              <a:t>B4</a:t>
            </a:r>
            <a:r>
              <a:rPr lang="fr-FR" sz="1600">
                <a:solidFill>
                  <a:srgbClr val="002060"/>
                </a:solidFill>
                <a:latin typeface="+mn-lt"/>
                <a:ea typeface="+mn-ea"/>
                <a:cs typeface="+mn-cs"/>
              </a:rPr>
              <a:t> : Formule finale</a:t>
            </a:r>
          </a:p>
          <a:p>
            <a:pPr marL="0" indent="0" algn="ctr"/>
            <a:r>
              <a:rPr lang="fr-FR" sz="2000" b="0" cap="none" spc="0">
                <a:ln w="0"/>
                <a:solidFill>
                  <a:srgbClr val="00206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rPr>
              <a:t>=STXT(A4;D4;F4)</a:t>
            </a:r>
          </a:p>
        </xdr:txBody>
      </xdr:sp>
      <xdr:sp macro="" textlink="">
        <xdr:nvSpPr>
          <xdr:cNvPr id="31" name="ZoneTexte 30">
            <a:extLst>
              <a:ext uri="{FF2B5EF4-FFF2-40B4-BE49-F238E27FC236}">
                <a16:creationId xmlns:a16="http://schemas.microsoft.com/office/drawing/2014/main" id="{5923DD5E-B81C-C533-0460-DA2CFADDDB26}"/>
              </a:ext>
            </a:extLst>
          </xdr:cNvPr>
          <xdr:cNvSpPr txBox="1"/>
        </xdr:nvSpPr>
        <xdr:spPr>
          <a:xfrm>
            <a:off x="2472578" y="5105401"/>
            <a:ext cx="672353" cy="7905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marL="0" indent="0"/>
            <a:r>
              <a:rPr lang="fr-FR" sz="2800">
                <a:solidFill>
                  <a:srgbClr val="002060"/>
                </a:solidFill>
                <a:latin typeface="+mn-lt"/>
                <a:ea typeface="+mn-ea"/>
                <a:cs typeface="+mn-cs"/>
                <a:sym typeface="Wingdings 2" panose="05020102010507070707" pitchFamily="18" charset="2"/>
              </a:rPr>
              <a:t></a:t>
            </a:r>
            <a:endParaRPr lang="fr-FR" sz="2800">
              <a:solidFill>
                <a:srgbClr val="00206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1268506</xdr:colOff>
      <xdr:row>4</xdr:row>
      <xdr:rowOff>112058</xdr:rowOff>
    </xdr:from>
    <xdr:to>
      <xdr:col>0</xdr:col>
      <xdr:colOff>2534771</xdr:colOff>
      <xdr:row>6</xdr:row>
      <xdr:rowOff>146236</xdr:rowOff>
    </xdr:to>
    <xdr:cxnSp macro="">
      <xdr:nvCxnSpPr>
        <xdr:cNvPr id="35" name="Connecteur : en angle 34">
          <a:extLst>
            <a:ext uri="{FF2B5EF4-FFF2-40B4-BE49-F238E27FC236}">
              <a16:creationId xmlns:a16="http://schemas.microsoft.com/office/drawing/2014/main" id="{035A62AB-578E-AB54-8AD5-EB88001FC06A}"/>
            </a:ext>
          </a:extLst>
        </xdr:cNvPr>
        <xdr:cNvCxnSpPr/>
      </xdr:nvCxnSpPr>
      <xdr:spPr>
        <a:xfrm>
          <a:off x="1268506" y="1359833"/>
          <a:ext cx="1266265" cy="491378"/>
        </a:xfrm>
        <a:prstGeom prst="bentConnector3">
          <a:avLst>
            <a:gd name="adj1" fmla="val 442"/>
          </a:avLst>
        </a:prstGeom>
        <a:ln w="57150">
          <a:solidFill>
            <a:srgbClr val="002060"/>
          </a:solidFill>
          <a:headEnd type="oval"/>
          <a:tailEnd type="triangle"/>
        </a:ln>
        <a:effectLst>
          <a:glow rad="1016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EE35-09C6-4BC5-BDFD-0993210C78FC}">
  <dimension ref="A1:F21"/>
  <sheetViews>
    <sheetView showGridLines="0" tabSelected="1" workbookViewId="0"/>
  </sheetViews>
  <sheetFormatPr baseColWidth="10" defaultRowHeight="18" customHeight="1" x14ac:dyDescent="0.25"/>
  <cols>
    <col min="1" max="1" width="40.7109375" style="1" customWidth="1"/>
    <col min="2" max="3" width="28.5703125" style="1" customWidth="1"/>
    <col min="4" max="6" width="14.28515625" style="1" customWidth="1"/>
    <col min="7" max="16384" width="11.42578125" style="1"/>
  </cols>
  <sheetData>
    <row r="1" spans="1:3" ht="18" customHeight="1" x14ac:dyDescent="0.25">
      <c r="A1" s="11" t="s">
        <v>13</v>
      </c>
    </row>
    <row r="3" spans="1:3" ht="45" customHeight="1" x14ac:dyDescent="0.25">
      <c r="B3" s="15" t="s">
        <v>10</v>
      </c>
      <c r="C3" s="16"/>
    </row>
    <row r="4" spans="1:3" ht="35.1" customHeight="1" x14ac:dyDescent="0.25">
      <c r="A4" s="4" t="s">
        <v>3</v>
      </c>
      <c r="B4" s="2" t="s">
        <v>6</v>
      </c>
      <c r="C4" s="2" t="s">
        <v>7</v>
      </c>
    </row>
    <row r="5" spans="1:3" s="7" customFormat="1" ht="21.95" customHeight="1" x14ac:dyDescent="0.25">
      <c r="A5" s="5" t="s">
        <v>0</v>
      </c>
      <c r="B5" s="6">
        <f>SEARCH("réf",A5,1)</f>
        <v>4</v>
      </c>
      <c r="C5" s="6" t="e">
        <f>FIND("réf",A5,1)</f>
        <v>#VALUE!</v>
      </c>
    </row>
    <row r="7" spans="1:3" ht="45" customHeight="1" x14ac:dyDescent="0.25">
      <c r="B7" s="15" t="s">
        <v>9</v>
      </c>
      <c r="C7" s="16"/>
    </row>
    <row r="8" spans="1:3" ht="35.1" customHeight="1" x14ac:dyDescent="0.25">
      <c r="A8" s="4" t="s">
        <v>3</v>
      </c>
      <c r="B8" s="2" t="s">
        <v>6</v>
      </c>
      <c r="C8" s="2" t="s">
        <v>7</v>
      </c>
    </row>
    <row r="9" spans="1:3" s="7" customFormat="1" ht="21.95" customHeight="1" x14ac:dyDescent="0.25">
      <c r="A9" s="5" t="s">
        <v>0</v>
      </c>
      <c r="B9" s="6">
        <f>SEARCH("Réf",A9,1)</f>
        <v>4</v>
      </c>
      <c r="C9" s="6">
        <f>FIND("Réf",A9,1)</f>
        <v>4</v>
      </c>
    </row>
    <row r="11" spans="1:3" ht="45" customHeight="1" x14ac:dyDescent="0.25">
      <c r="B11" s="15" t="s">
        <v>8</v>
      </c>
      <c r="C11" s="17"/>
    </row>
    <row r="12" spans="1:3" ht="35.1" customHeight="1" x14ac:dyDescent="0.25">
      <c r="A12" s="4" t="s">
        <v>3</v>
      </c>
      <c r="B12" s="2" t="s">
        <v>5</v>
      </c>
      <c r="C12" s="2" t="s">
        <v>4</v>
      </c>
    </row>
    <row r="13" spans="1:3" s="7" customFormat="1" ht="21.95" customHeight="1" x14ac:dyDescent="0.25">
      <c r="A13" s="5" t="s">
        <v>1</v>
      </c>
      <c r="B13" s="6" t="str">
        <f>MID(A13,SEARCH("réf",A13,1),14)</f>
        <v>Réf N° 8002525</v>
      </c>
      <c r="C13" s="6" t="e">
        <f>MID(A13,FIND("réf",A13,1),13)</f>
        <v>#VALUE!</v>
      </c>
    </row>
    <row r="15" spans="1:3" ht="18" customHeight="1" x14ac:dyDescent="0.25">
      <c r="B15" s="3"/>
      <c r="C15" s="3"/>
    </row>
    <row r="16" spans="1:3" ht="35.1" customHeight="1" x14ac:dyDescent="0.25">
      <c r="A16" s="4" t="s">
        <v>3</v>
      </c>
      <c r="B16" s="15" t="s">
        <v>2</v>
      </c>
      <c r="C16" s="17"/>
    </row>
    <row r="17" spans="1:6" s="7" customFormat="1" ht="21.95" customHeight="1" x14ac:dyDescent="0.25">
      <c r="A17" s="5" t="s">
        <v>11</v>
      </c>
      <c r="B17" s="13" t="str">
        <f>MID(A17,D17,F17)</f>
        <v>Réf N° 8002525 FRG27</v>
      </c>
      <c r="C17" s="14"/>
      <c r="D17" s="6">
        <f>SEARCH("-",A17,1)+1</f>
        <v>4</v>
      </c>
      <c r="E17" s="6">
        <f>SEARCH("-",A17,SEARCH("-",A17)+1)</f>
        <v>24</v>
      </c>
      <c r="F17" s="6">
        <f>E17-D17</f>
        <v>20</v>
      </c>
    </row>
    <row r="18" spans="1:6" ht="18" customHeight="1" x14ac:dyDescent="0.25">
      <c r="A18" s="12" t="s">
        <v>14</v>
      </c>
      <c r="B18" s="13" t="str">
        <f t="shared" ref="B18:B21" si="0">MID(A18,D18,F18)</f>
        <v>Réf N° 2525 GK27</v>
      </c>
      <c r="C18" s="14"/>
      <c r="D18" s="6">
        <f t="shared" ref="D18:D21" si="1">SEARCH("-",A18,1)+1</f>
        <v>4</v>
      </c>
      <c r="E18" s="6">
        <f t="shared" ref="E18:E21" si="2">SEARCH("-",A18,SEARCH("-",A18)+1)</f>
        <v>20</v>
      </c>
      <c r="F18" s="6">
        <f t="shared" ref="F18:F21" si="3">E18-D18</f>
        <v>16</v>
      </c>
    </row>
    <row r="19" spans="1:6" ht="18" customHeight="1" x14ac:dyDescent="0.25">
      <c r="A19" s="12" t="s">
        <v>15</v>
      </c>
      <c r="B19" s="13" t="str">
        <f t="shared" si="0"/>
        <v>Réf N° A245 GF4X</v>
      </c>
      <c r="C19" s="14"/>
      <c r="D19" s="6">
        <f t="shared" si="1"/>
        <v>4</v>
      </c>
      <c r="E19" s="6">
        <f t="shared" si="2"/>
        <v>20</v>
      </c>
      <c r="F19" s="6">
        <f t="shared" si="3"/>
        <v>16</v>
      </c>
    </row>
    <row r="20" spans="1:6" ht="18" customHeight="1" x14ac:dyDescent="0.25">
      <c r="A20" s="12" t="s">
        <v>16</v>
      </c>
      <c r="B20" s="13" t="str">
        <f t="shared" si="0"/>
        <v>Réf N° Z90058445HH</v>
      </c>
      <c r="C20" s="14"/>
      <c r="D20" s="6">
        <f t="shared" si="1"/>
        <v>4</v>
      </c>
      <c r="E20" s="6">
        <f t="shared" si="2"/>
        <v>22</v>
      </c>
      <c r="F20" s="6">
        <f t="shared" si="3"/>
        <v>18</v>
      </c>
    </row>
    <row r="21" spans="1:6" ht="18" customHeight="1" x14ac:dyDescent="0.25">
      <c r="A21" s="12" t="s">
        <v>17</v>
      </c>
      <c r="B21" s="13" t="str">
        <f t="shared" si="0"/>
        <v>Réf N° ZZ200 45 87 89</v>
      </c>
      <c r="C21" s="14"/>
      <c r="D21" s="6">
        <f t="shared" si="1"/>
        <v>4</v>
      </c>
      <c r="E21" s="6">
        <f t="shared" si="2"/>
        <v>25</v>
      </c>
      <c r="F21" s="6">
        <f t="shared" si="3"/>
        <v>21</v>
      </c>
    </row>
  </sheetData>
  <mergeCells count="9">
    <mergeCell ref="B18:C18"/>
    <mergeCell ref="B19:C19"/>
    <mergeCell ref="B20:C20"/>
    <mergeCell ref="B21:C21"/>
    <mergeCell ref="B3:C3"/>
    <mergeCell ref="B7:C7"/>
    <mergeCell ref="B11:C11"/>
    <mergeCell ref="B16:C16"/>
    <mergeCell ref="B17:C17"/>
  </mergeCells>
  <dataValidations count="1">
    <dataValidation allowBlank="1" showInputMessage="1" showErrorMessage="1" promptTitle="Détail de l'exercice" prompt="Utiliser les fonctions CHERCHE, TROUVE et STXT afin d'extraire une référence comprise dans une chaîne de caractères." sqref="A1" xr:uid="{F13C2FBA-A47D-4C89-88BF-4AD9D8E8154F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BFED-95A3-4B75-8911-711D23A733CB}">
  <dimension ref="A2:F4"/>
  <sheetViews>
    <sheetView showGridLines="0" zoomScaleNormal="100" workbookViewId="0"/>
  </sheetViews>
  <sheetFormatPr baseColWidth="10" defaultRowHeight="18" customHeight="1" x14ac:dyDescent="0.25"/>
  <cols>
    <col min="1" max="1" width="40.7109375" style="1" customWidth="1"/>
    <col min="2" max="3" width="28.5703125" style="1" customWidth="1"/>
    <col min="4" max="6" width="14.28515625" style="1" customWidth="1"/>
    <col min="7" max="16384" width="11.42578125" style="1"/>
  </cols>
  <sheetData>
    <row r="2" spans="1:6" ht="18" customHeight="1" x14ac:dyDescent="0.25">
      <c r="B2" s="3"/>
      <c r="C2" s="3"/>
    </row>
    <row r="3" spans="1:6" ht="35.1" customHeight="1" x14ac:dyDescent="0.25">
      <c r="A3" s="4" t="s">
        <v>3</v>
      </c>
      <c r="B3" s="20" t="s">
        <v>12</v>
      </c>
      <c r="C3" s="21"/>
      <c r="D3" s="21"/>
      <c r="E3" s="21"/>
      <c r="F3" s="21"/>
    </row>
    <row r="4" spans="1:6" s="7" customFormat="1" ht="27.95" customHeight="1" x14ac:dyDescent="0.25">
      <c r="A4" s="5" t="s">
        <v>11</v>
      </c>
      <c r="B4" s="18" t="str">
        <f>MID(A4,D4,F4)</f>
        <v>Réf N° 8002525 FRG27</v>
      </c>
      <c r="C4" s="19"/>
      <c r="D4" s="8">
        <f>SEARCH("-",A4,1)+1</f>
        <v>4</v>
      </c>
      <c r="E4" s="9">
        <f>SEARCH("-",A4,SEARCH("-",A4)+1)</f>
        <v>24</v>
      </c>
      <c r="F4" s="10">
        <f>E4-D4</f>
        <v>20</v>
      </c>
    </row>
  </sheetData>
  <mergeCells count="2">
    <mergeCell ref="B4:C4"/>
    <mergeCell ref="B3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01 - Explication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2023-01-24T16:15:17Z</dcterms:created>
  <dcterms:modified xsi:type="dcterms:W3CDTF">2023-04-13T09:27:52Z</dcterms:modified>
</cp:coreProperties>
</file>