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ajuster_un_document_a_l_impression\"/>
    </mc:Choice>
  </mc:AlternateContent>
  <xr:revisionPtr revIDLastSave="0" documentId="13_ncr:1_{A455D523-9255-4240-9E66-DB3D5EBB92BF}" xr6:coauthVersionLast="47" xr6:coauthVersionMax="47" xr10:uidLastSave="{00000000-0000-0000-0000-000000000000}"/>
  <bookViews>
    <workbookView xWindow="1530" yWindow="450" windowWidth="22770" windowHeight="13935" xr2:uid="{00000000-000D-0000-FFFF-FFFF00000000}"/>
  </bookViews>
  <sheets>
    <sheet name="EX 01" sheetId="5" r:id="rId1"/>
  </sheets>
  <definedNames>
    <definedName name="_xlnm.Print_Titles" localSheetId="0">'EX 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5" l="1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I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</calcChain>
</file>

<file path=xl/sharedStrings.xml><?xml version="1.0" encoding="utf-8"?>
<sst xmlns="http://schemas.openxmlformats.org/spreadsheetml/2006/main" count="556" uniqueCount="434">
  <si>
    <t>Birthday</t>
  </si>
  <si>
    <t>Bazin</t>
  </si>
  <si>
    <t>BIARRITZ</t>
  </si>
  <si>
    <t>Audibert</t>
  </si>
  <si>
    <t>ABBEVILLE</t>
  </si>
  <si>
    <t>FORBACH</t>
  </si>
  <si>
    <t>Blondelle</t>
  </si>
  <si>
    <t>MARSEILLE</t>
  </si>
  <si>
    <t>VÉNISSIEUX</t>
  </si>
  <si>
    <t>SAINT-ÉTIENNE</t>
  </si>
  <si>
    <t>Avice</t>
  </si>
  <si>
    <t>Lanctot</t>
  </si>
  <si>
    <t>44 rue du Général Ailleret</t>
  </si>
  <si>
    <t>LES LILAS</t>
  </si>
  <si>
    <t>1994 Volvo 460</t>
  </si>
  <si>
    <t>La Roux</t>
  </si>
  <si>
    <t>Turgeon</t>
  </si>
  <si>
    <t>28 avenue Jean Portalis</t>
  </si>
  <si>
    <t>TREMBLAY-EN-FRANCE</t>
  </si>
  <si>
    <t>2006 Suzuki Swift</t>
  </si>
  <si>
    <t>Dubeau</t>
  </si>
  <si>
    <t>Élise</t>
  </si>
  <si>
    <t>Girard</t>
  </si>
  <si>
    <t>58 avenue Ferdinand de Lesseps</t>
  </si>
  <si>
    <t>GRASSE</t>
  </si>
  <si>
    <t>Brian</t>
  </si>
  <si>
    <t>2007 Hyundai Veracruz</t>
  </si>
  <si>
    <t>ROUEN</t>
  </si>
  <si>
    <t>Goguen</t>
  </si>
  <si>
    <t>Duperré</t>
  </si>
  <si>
    <t>Hamilton</t>
  </si>
  <si>
    <t>Gosselin</t>
  </si>
  <si>
    <t>31 rue Lenotre</t>
  </si>
  <si>
    <t>RENNES</t>
  </si>
  <si>
    <t>2014 Buick Verano</t>
  </si>
  <si>
    <t>Verrill</t>
  </si>
  <si>
    <t>Pariseau</t>
  </si>
  <si>
    <t>Dominique</t>
  </si>
  <si>
    <t>Longpré</t>
  </si>
  <si>
    <t>Genevre</t>
  </si>
  <si>
    <t>Delmar</t>
  </si>
  <si>
    <t>PARIS</t>
  </si>
  <si>
    <t>TOURS</t>
  </si>
  <si>
    <t>Lance</t>
  </si>
  <si>
    <t>ORLÉANS</t>
  </si>
  <si>
    <t>METZ</t>
  </si>
  <si>
    <t>Onfroi</t>
  </si>
  <si>
    <t>Astrid</t>
  </si>
  <si>
    <t>RIS-ORANGIS</t>
  </si>
  <si>
    <t>Mayhew</t>
  </si>
  <si>
    <t>Bossé</t>
  </si>
  <si>
    <t>SAUMUR</t>
  </si>
  <si>
    <t>Villeneuve</t>
  </si>
  <si>
    <t>Auriville</t>
  </si>
  <si>
    <t>Auclair</t>
  </si>
  <si>
    <t>Renée</t>
  </si>
  <si>
    <t>Moreau</t>
  </si>
  <si>
    <t>13 avenue du Marechal Juin</t>
  </si>
  <si>
    <t>SAINT-LOUIS</t>
  </si>
  <si>
    <t>2006 Audi A8</t>
  </si>
  <si>
    <t>Mason</t>
  </si>
  <si>
    <t>Trépanier</t>
  </si>
  <si>
    <t>Methena</t>
  </si>
  <si>
    <t>Garceau</t>
  </si>
  <si>
    <t>42 rue Marguerite</t>
  </si>
  <si>
    <t>VILLIERS-SUR-MARNE</t>
  </si>
  <si>
    <t>1994 Mercury Capri</t>
  </si>
  <si>
    <t>Hardouin</t>
  </si>
  <si>
    <t>Laisné</t>
  </si>
  <si>
    <t>25 boulevard Albin Durand</t>
  </si>
  <si>
    <t>CHALON-SUR-SAÔNE</t>
  </si>
  <si>
    <t>2001 Holden Vectra</t>
  </si>
  <si>
    <t>SURESNES</t>
  </si>
  <si>
    <t>99 rue des Lacs</t>
  </si>
  <si>
    <t>HERBLAY</t>
  </si>
  <si>
    <t>LYON</t>
  </si>
  <si>
    <t>Couet</t>
  </si>
  <si>
    <t>L'Hiver</t>
  </si>
  <si>
    <t>Côté</t>
  </si>
  <si>
    <t>Varden</t>
  </si>
  <si>
    <t>Bériault</t>
  </si>
  <si>
    <t>10 boulevard Albin Durand</t>
  </si>
  <si>
    <t>2003 Chrysler Grand Voyager</t>
  </si>
  <si>
    <t>Brochu</t>
  </si>
  <si>
    <t>Massé</t>
  </si>
  <si>
    <t>Poissonnier</t>
  </si>
  <si>
    <t>71 rue de l'Epeule</t>
  </si>
  <si>
    <t>1994 Volkswagen Gol</t>
  </si>
  <si>
    <t>LIMOGES</t>
  </si>
  <si>
    <t>Fortier</t>
  </si>
  <si>
    <t>David</t>
  </si>
  <si>
    <t>46 rue Goya</t>
  </si>
  <si>
    <t>Lamothe</t>
  </si>
  <si>
    <t>Belda</t>
  </si>
  <si>
    <t>Quessy</t>
  </si>
  <si>
    <t>90 Chemin Challet</t>
  </si>
  <si>
    <t>1996 Infiniti Q45</t>
  </si>
  <si>
    <t>81 rue Jean-Monnet</t>
  </si>
  <si>
    <t>GONESSE</t>
  </si>
  <si>
    <t>2011 Peugeot 508</t>
  </si>
  <si>
    <t>De La Ronde</t>
  </si>
  <si>
    <t>Charlesbois</t>
  </si>
  <si>
    <t>Desroches</t>
  </si>
  <si>
    <t>BORDEAUX</t>
  </si>
  <si>
    <t>SOTTEVILLE-LÈS-ROUEN</t>
  </si>
  <si>
    <t>Courtemanche</t>
  </si>
  <si>
    <t>1994 Oldsmobile Achieva</t>
  </si>
  <si>
    <t>Guillaume</t>
  </si>
  <si>
    <t>Beausoleil</t>
  </si>
  <si>
    <t>2 Rue Joseph Vernet</t>
  </si>
  <si>
    <t>BAIE-MAHAULT</t>
  </si>
  <si>
    <t>2005 Aston Martin Vanquish</t>
  </si>
  <si>
    <t>Inès</t>
  </si>
  <si>
    <t>Labrosse</t>
  </si>
  <si>
    <t>80 rue Michel Ange</t>
  </si>
  <si>
    <t>LE KREMLIN-BICÊTRE</t>
  </si>
  <si>
    <t>2010 Mazda 2</t>
  </si>
  <si>
    <t>Bélanger</t>
  </si>
  <si>
    <t>Creissant</t>
  </si>
  <si>
    <t>61 Chemin Challet</t>
  </si>
  <si>
    <t>LILLE</t>
  </si>
  <si>
    <t>2005 Fiat Panda</t>
  </si>
  <si>
    <t>Lebrun</t>
  </si>
  <si>
    <t>Ferragus</t>
  </si>
  <si>
    <t>Leclerc</t>
  </si>
  <si>
    <t>45 rue Gontier-Patin</t>
  </si>
  <si>
    <t>Corbin</t>
  </si>
  <si>
    <t>1999 Nissan 200 SX Silvia</t>
  </si>
  <si>
    <t>LA PLAINE-SAINT-DENIS</t>
  </si>
  <si>
    <t>BEZONS</t>
  </si>
  <si>
    <t>Avare</t>
  </si>
  <si>
    <t>Mercer</t>
  </si>
  <si>
    <t>99 Avenue Millies Lacroix</t>
  </si>
  <si>
    <t>DZAOUDZI</t>
  </si>
  <si>
    <t>1996 Vauxhall Astra</t>
  </si>
  <si>
    <t>Caroline</t>
  </si>
  <si>
    <t>Vachon</t>
  </si>
  <si>
    <t>2011 Mercedes-Benz Vito</t>
  </si>
  <si>
    <t>Arnoux</t>
  </si>
  <si>
    <t>80 rue Clement Marot</t>
  </si>
  <si>
    <t>PÉRIGUEUX</t>
  </si>
  <si>
    <t>Éric</t>
  </si>
  <si>
    <t>Gallia</t>
  </si>
  <si>
    <t>St-Jacques</t>
  </si>
  <si>
    <t>26 Square de la Couronne</t>
  </si>
  <si>
    <t>1992 Honda Shuttle</t>
  </si>
  <si>
    <t>ISSY-LES-MOULINEAUX</t>
  </si>
  <si>
    <t>Noël</t>
  </si>
  <si>
    <t>PANTIN</t>
  </si>
  <si>
    <t>Manville</t>
  </si>
  <si>
    <t>Beaujolie</t>
  </si>
  <si>
    <t>98 rue Gustave Eiffel</t>
  </si>
  <si>
    <t>2003 Lancia Ypsilon</t>
  </si>
  <si>
    <t>Alexandre</t>
  </si>
  <si>
    <t>Antoinette</t>
  </si>
  <si>
    <t>89 rue Gontier-Patin</t>
  </si>
  <si>
    <t>AGEN</t>
  </si>
  <si>
    <t>2000 GMC Sonoma</t>
  </si>
  <si>
    <t>TOULOUSE</t>
  </si>
  <si>
    <t>Sydney</t>
  </si>
  <si>
    <t>77 Rue Roussy</t>
  </si>
  <si>
    <t>2007 Ford Ranger</t>
  </si>
  <si>
    <t>CALAIS</t>
  </si>
  <si>
    <t>Beaulé</t>
  </si>
  <si>
    <t>Guibord</t>
  </si>
  <si>
    <t>Jay</t>
  </si>
  <si>
    <t>24 rue de la Boétie</t>
  </si>
  <si>
    <t>POINTE-À-PITRE</t>
  </si>
  <si>
    <t>1997 Peugeot 205</t>
  </si>
  <si>
    <t>Gladu</t>
  </si>
  <si>
    <t>Gauthier</t>
  </si>
  <si>
    <t>Guy</t>
  </si>
  <si>
    <t>VIENNE</t>
  </si>
  <si>
    <t>Harquin</t>
  </si>
  <si>
    <t>2012 Mazda 5</t>
  </si>
  <si>
    <t>Erembourg</t>
  </si>
  <si>
    <t>Mercier</t>
  </si>
  <si>
    <t>76 rue du Faubourg National</t>
  </si>
  <si>
    <t>TAVERNY</t>
  </si>
  <si>
    <t>1995 Innocenti Mille</t>
  </si>
  <si>
    <t>Lemaître</t>
  </si>
  <si>
    <t>Pelland</t>
  </si>
  <si>
    <t>Lavoie</t>
  </si>
  <si>
    <t>Vail</t>
  </si>
  <si>
    <t>CinqMars</t>
  </si>
  <si>
    <t>Tyson</t>
  </si>
  <si>
    <t>Rive</t>
  </si>
  <si>
    <t>Laderoute</t>
  </si>
  <si>
    <t>39 rue Nationale</t>
  </si>
  <si>
    <t>1994 Hyundai Sonata</t>
  </si>
  <si>
    <t>Pierre</t>
  </si>
  <si>
    <t>28 rue de la République</t>
  </si>
  <si>
    <t>1997 Lexus LS</t>
  </si>
  <si>
    <t>GRENOBLE</t>
  </si>
  <si>
    <t>Caya</t>
  </si>
  <si>
    <t>30 rue du Gue Jacquet</t>
  </si>
  <si>
    <t>CHÂTENAY-MALABRY</t>
  </si>
  <si>
    <t>2003 Eagle Talon</t>
  </si>
  <si>
    <t>67 rue de l'Epeule</t>
  </si>
  <si>
    <t>2009 Chevrolet Nubira</t>
  </si>
  <si>
    <t>Godin</t>
  </si>
  <si>
    <t>11 Rue Hubert de Lisle</t>
  </si>
  <si>
    <t>LONS-LE-SAUNIER</t>
  </si>
  <si>
    <t>2004 Toyota Ipsum</t>
  </si>
  <si>
    <t>LE MOULE</t>
  </si>
  <si>
    <t>Pinabel</t>
  </si>
  <si>
    <t>34 Place de la Gare</t>
  </si>
  <si>
    <t>COLMAR</t>
  </si>
  <si>
    <t>2002 Hyundai XG 350</t>
  </si>
  <si>
    <t>Hilaire</t>
  </si>
  <si>
    <t>HYÈRES</t>
  </si>
  <si>
    <t>2004 Proton Gen-2</t>
  </si>
  <si>
    <t>LE MANS</t>
  </si>
  <si>
    <t>Monrency</t>
  </si>
  <si>
    <t>83 place de Miremont</t>
  </si>
  <si>
    <t>VILLEPINTE</t>
  </si>
  <si>
    <t>2005 Oldsmobile Bravada</t>
  </si>
  <si>
    <t>SAINT-PIERRE-ET-MIQUELON</t>
  </si>
  <si>
    <t>GARGES-LÈS-GONESSE</t>
  </si>
  <si>
    <t>Arianne</t>
  </si>
  <si>
    <t>40 rue Goya</t>
  </si>
  <si>
    <t>1995 Pontiac Firebird</t>
  </si>
  <si>
    <t>Baril</t>
  </si>
  <si>
    <t>FOUGÈRES</t>
  </si>
  <si>
    <t>Guerin</t>
  </si>
  <si>
    <t>Amber</t>
  </si>
  <si>
    <t>Chatigny</t>
  </si>
  <si>
    <t>88 rue Gouin de Beauchesne</t>
  </si>
  <si>
    <t>SAINT-NAZAIRE</t>
  </si>
  <si>
    <t>1993 Chrysler Expresso</t>
  </si>
  <si>
    <t>41 Square de la Couronne</t>
  </si>
  <si>
    <t>OZOIR-LA-FERRIÈRE</t>
  </si>
  <si>
    <t>Bordeaux</t>
  </si>
  <si>
    <t>Tisserand</t>
  </si>
  <si>
    <t>Chicoine</t>
  </si>
  <si>
    <t>Luce</t>
  </si>
  <si>
    <t>Fitz</t>
  </si>
  <si>
    <t>69 rue Saint Germain</t>
  </si>
  <si>
    <t>2006 Ford E-250</t>
  </si>
  <si>
    <t>MALAKOFF</t>
  </si>
  <si>
    <t>Ruby</t>
  </si>
  <si>
    <t>Parfait</t>
  </si>
  <si>
    <t>78 Rue de Verdun</t>
  </si>
  <si>
    <t>MONTÉLIMAR</t>
  </si>
  <si>
    <t>2008 Tesla Roadster</t>
  </si>
  <si>
    <t>Hétu</t>
  </si>
  <si>
    <t>Allain</t>
  </si>
  <si>
    <t>Vallée</t>
  </si>
  <si>
    <t>41 rue Victor Hugo</t>
  </si>
  <si>
    <t>CONFLANS-SAINTE-HONORINE</t>
  </si>
  <si>
    <t>2005 Volvo V40</t>
  </si>
  <si>
    <t>Claudette</t>
  </si>
  <si>
    <t>29 rue Charles Corbeau</t>
  </si>
  <si>
    <t>ÉVREUX</t>
  </si>
  <si>
    <t>2003 Kia Opirus</t>
  </si>
  <si>
    <t>Quiron</t>
  </si>
  <si>
    <t>Bler</t>
  </si>
  <si>
    <t>Thiery</t>
  </si>
  <si>
    <t>Sidney</t>
  </si>
  <si>
    <t>Gabriel</t>
  </si>
  <si>
    <t>23 rue Banaudon</t>
  </si>
  <si>
    <t>2006 Holden Barina</t>
  </si>
  <si>
    <t>Roux</t>
  </si>
  <si>
    <t>80 rue Nationale</t>
  </si>
  <si>
    <t>2011 Land Rover Range Rover Sport</t>
  </si>
  <si>
    <t>Fecteau</t>
  </si>
  <si>
    <t>Boisvert</t>
  </si>
  <si>
    <t>Jardine</t>
  </si>
  <si>
    <t>Musette</t>
  </si>
  <si>
    <t>94 rue Michel Ange</t>
  </si>
  <si>
    <t>LE LAMENTIN</t>
  </si>
  <si>
    <t>2015 Audi RS 5</t>
  </si>
  <si>
    <t>Leverett</t>
  </si>
  <si>
    <t>56 rue de la République</t>
  </si>
  <si>
    <t>2002 Porsche 996</t>
  </si>
  <si>
    <t>Turcotte</t>
  </si>
  <si>
    <t>14 avenue Jules Ferry</t>
  </si>
  <si>
    <t>1994 Honda NSX</t>
  </si>
  <si>
    <t>Daigneault</t>
  </si>
  <si>
    <t>49 rue La Boétie</t>
  </si>
  <si>
    <t>2009 Holden Epica</t>
  </si>
  <si>
    <t>Gaetan</t>
  </si>
  <si>
    <t>63 rue de la Hulotais</t>
  </si>
  <si>
    <t>FONTENAY-AUX-ROSES</t>
  </si>
  <si>
    <t>Arienne</t>
  </si>
  <si>
    <t>61 cours Franklin Roosevelt</t>
  </si>
  <si>
    <t>2011 Holden UTE</t>
  </si>
  <si>
    <t>75 Boulevard de Normandie</t>
  </si>
  <si>
    <t>FONTAINE</t>
  </si>
  <si>
    <t>1997 Toyota Sienna</t>
  </si>
  <si>
    <t>Felicien</t>
  </si>
  <si>
    <t>90 Chemin Du Lavarin Sud</t>
  </si>
  <si>
    <t>2009 Audi A3</t>
  </si>
  <si>
    <t>38 quai Saint-Nicolas</t>
  </si>
  <si>
    <t>83 Place de la Madeleine</t>
  </si>
  <si>
    <t>2006 Ford Focus</t>
  </si>
  <si>
    <t>Denise</t>
  </si>
  <si>
    <t>Bédard</t>
  </si>
  <si>
    <t>Patrice</t>
  </si>
  <si>
    <t>Ignace</t>
  </si>
  <si>
    <t>59 rue Nationale</t>
  </si>
  <si>
    <t>1999 Oldsmobile Aurora</t>
  </si>
  <si>
    <t>83 rue du Président Roosevelt</t>
  </si>
  <si>
    <t>2004 Lancia Zeta</t>
  </si>
  <si>
    <t>Fortin</t>
  </si>
  <si>
    <t>Sevier</t>
  </si>
  <si>
    <t>Channing</t>
  </si>
  <si>
    <t>20 rue de la Hulotais</t>
  </si>
  <si>
    <t>SAINT-QUENTIN</t>
  </si>
  <si>
    <t>2008 Audi S5</t>
  </si>
  <si>
    <t>40 rue Cazade</t>
  </si>
  <si>
    <t>DRAVEIL</t>
  </si>
  <si>
    <t>2003 Aston Martin DB7</t>
  </si>
  <si>
    <t>34 Boulevard de Normandie</t>
  </si>
  <si>
    <t>2002 Mazda Spiano</t>
  </si>
  <si>
    <t>Aubrette</t>
  </si>
  <si>
    <t>Mailly</t>
  </si>
  <si>
    <t>4 Rue de Verdun</t>
  </si>
  <si>
    <t>2005 Seat Cordoba</t>
  </si>
  <si>
    <t>Felicienne</t>
  </si>
  <si>
    <t>31 quai Saint-Nicolas</t>
  </si>
  <si>
    <t>2007 Lancia Ypsilon</t>
  </si>
  <si>
    <t>Honoré</t>
  </si>
  <si>
    <t>Roland</t>
  </si>
  <si>
    <t>25 boulevard d'Alsace</t>
  </si>
  <si>
    <t>2000 Toyota Celica</t>
  </si>
  <si>
    <t>Brie</t>
  </si>
  <si>
    <t>90 rue Gontier-Patin</t>
  </si>
  <si>
    <t>AGDE</t>
  </si>
  <si>
    <t>1995 Toyota MR2</t>
  </si>
  <si>
    <t>16 cours Jean Jaures</t>
  </si>
  <si>
    <t>2007 Chevrolet Corvette</t>
  </si>
  <si>
    <t>Azura</t>
  </si>
  <si>
    <t>Chassé</t>
  </si>
  <si>
    <t>23 route de Lyon</t>
  </si>
  <si>
    <t>1998 Honda Prelude</t>
  </si>
  <si>
    <t>85 avenue Ferdinand de Lesseps</t>
  </si>
  <si>
    <t>2005 Nissan Pickup</t>
  </si>
  <si>
    <t>28 cours Franklin Roosevelt</t>
  </si>
  <si>
    <t>1999 Nissan SUT</t>
  </si>
  <si>
    <t>Souplet</t>
  </si>
  <si>
    <t>77 rue La Boétie</t>
  </si>
  <si>
    <t>1997 BMW Z3</t>
  </si>
  <si>
    <t>Yolande</t>
  </si>
  <si>
    <t>77 Square de la Couronne</t>
  </si>
  <si>
    <t>2010 Porsche 911</t>
  </si>
  <si>
    <t>80 rue des Lacs</t>
  </si>
  <si>
    <t>2000 Opel Signum</t>
  </si>
  <si>
    <t>Robinette</t>
  </si>
  <si>
    <t>77 avenue Voltaire</t>
  </si>
  <si>
    <t>2007 Holden UTE</t>
  </si>
  <si>
    <t>Perreault</t>
  </si>
  <si>
    <t>Astolpho</t>
  </si>
  <si>
    <t>Yseult</t>
  </si>
  <si>
    <t>Bondy</t>
  </si>
  <si>
    <t>49 rue Marguerite</t>
  </si>
  <si>
    <t>VILLEURBANNE</t>
  </si>
  <si>
    <t>2005 Kia Spectra</t>
  </si>
  <si>
    <t>Florence</t>
  </si>
  <si>
    <t>41 rue Sébastopol</t>
  </si>
  <si>
    <t>1993 Fiat 126</t>
  </si>
  <si>
    <t>Clarice</t>
  </si>
  <si>
    <t>Ansel</t>
  </si>
  <si>
    <t>59 rue Marie de Médicis</t>
  </si>
  <si>
    <t>2002 Mercedes-Benz G</t>
  </si>
  <si>
    <t>53 rue de l'Aigle</t>
  </si>
  <si>
    <t>2005 Cadillac STS</t>
  </si>
  <si>
    <t>Eustache</t>
  </si>
  <si>
    <t>88 rue Isambard</t>
  </si>
  <si>
    <t>1992 Citroen ZX</t>
  </si>
  <si>
    <t>Rosamonde</t>
  </si>
  <si>
    <t>36 Boulevard de Normandie</t>
  </si>
  <si>
    <t>1997 Dodge Ram</t>
  </si>
  <si>
    <t>Lundy</t>
  </si>
  <si>
    <t>37 Place Napoléon</t>
  </si>
  <si>
    <t>LAMBERSART</t>
  </si>
  <si>
    <t>2004 Ford Mustang</t>
  </si>
  <si>
    <t>Albertine</t>
  </si>
  <si>
    <t>D'Aoust</t>
  </si>
  <si>
    <t>59 rue Goya</t>
  </si>
  <si>
    <t>2000 Mazda B2500</t>
  </si>
  <si>
    <t>Berangaria</t>
  </si>
  <si>
    <t>69 rue des Soeurs</t>
  </si>
  <si>
    <t>LA CIOTAT</t>
  </si>
  <si>
    <t>2005 Renault Modus</t>
  </si>
  <si>
    <t>Blanchard</t>
  </si>
  <si>
    <t>28 rue Reine Elisabeth</t>
  </si>
  <si>
    <t>1997 Lexus LX</t>
  </si>
  <si>
    <t>Alaine</t>
  </si>
  <si>
    <t>9 cours Franklin Roosevelt</t>
  </si>
  <si>
    <t>1999 Daewoo Arcadia</t>
  </si>
  <si>
    <t>7 avenue de Provence</t>
  </si>
  <si>
    <t>VALENCE</t>
  </si>
  <si>
    <t>1997 Mitsubishi L 200</t>
  </si>
  <si>
    <t>Alexis</t>
  </si>
  <si>
    <t>63 avenue Ferdinand de Lesseps</t>
  </si>
  <si>
    <t>2002 Ford Lynx</t>
  </si>
  <si>
    <t>18 rue Banaudon</t>
  </si>
  <si>
    <t>2004 Peugeot 907</t>
  </si>
  <si>
    <t>Leclair</t>
  </si>
  <si>
    <t>2003 Cadillac CTS-V</t>
  </si>
  <si>
    <t>2001 Honda Logo</t>
  </si>
  <si>
    <t>48 rue Banaudon</t>
  </si>
  <si>
    <t>1998 Daihatsu Domino</t>
  </si>
  <si>
    <t>98 boulevard de la Liberation</t>
  </si>
  <si>
    <t>2006 GMC Envoy</t>
  </si>
  <si>
    <t>26 avenue Jules Ferry</t>
  </si>
  <si>
    <t>SÈVRES</t>
  </si>
  <si>
    <t>32 rue du Paillle en queue</t>
  </si>
  <si>
    <t>L'HAŸ-LES-ROSES</t>
  </si>
  <si>
    <t>1999 Toyota Chaser</t>
  </si>
  <si>
    <t>44 Rue St Ferréol</t>
  </si>
  <si>
    <t>2015 Infiniti QX60</t>
  </si>
  <si>
    <t>2006 Fiat Strada</t>
  </si>
  <si>
    <t>1998 Nissan Stagea</t>
  </si>
  <si>
    <t>88 rue Marie de Médicis</t>
  </si>
  <si>
    <t>29 rue Reine Elisabeth</t>
  </si>
  <si>
    <t>MÉRIGNAC</t>
  </si>
  <si>
    <t>1996 Nissan Stagea</t>
  </si>
  <si>
    <t>86 Place du Jeu de Paume</t>
  </si>
  <si>
    <t>2009 BMW Z4</t>
  </si>
  <si>
    <t>19 rue Descartes</t>
  </si>
  <si>
    <t>2011 Nissan Murano</t>
  </si>
  <si>
    <t>Homme</t>
  </si>
  <si>
    <t>Femme</t>
  </si>
  <si>
    <t>Sexe</t>
  </si>
  <si>
    <t>Prénom</t>
  </si>
  <si>
    <t>Nom</t>
  </si>
  <si>
    <t>Adresse</t>
  </si>
  <si>
    <t>Ville</t>
  </si>
  <si>
    <t>Code Postal</t>
  </si>
  <si>
    <t>Voiture</t>
  </si>
  <si>
    <t>Dept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</si>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</sst>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>
    <pageSetUpPr fitToPage="1"/>
  </sheetPr>
  <dimension ref="A1:J92"/>
  <sheetViews>
    <sheetView showGridLines="0" tabSelected="1" zoomScaleNormal="100" workbookViewId="0"/>
  </sheetViews>
  <sheetFormatPr baseColWidth="10" defaultRowHeight="15" x14ac:dyDescent="0.25"/>
  <cols>
    <col min="1" max="2" width="16" style="2" customWidth="1"/>
    <col min="3" max="3" width="8" style="2" bestFit="1" customWidth="1"/>
    <col min="4" max="4" width="29.85546875" style="2" bestFit="1" customWidth="1"/>
    <col min="5" max="5" width="28.42578125" style="2" bestFit="1" customWidth="1"/>
    <col min="6" max="6" width="13.7109375" style="2" bestFit="1" customWidth="1"/>
    <col min="7" max="7" width="10.7109375" style="2" bestFit="1" customWidth="1"/>
    <col min="8" max="8" width="32.28515625" style="2" bestFit="1" customWidth="1"/>
    <col min="9" max="16384" width="11.42578125" style="2"/>
  </cols>
  <sheetData>
    <row r="1" spans="1:10" x14ac:dyDescent="0.25">
      <c r="A1" s="1" t="s">
        <v>426</v>
      </c>
      <c r="B1" s="1" t="s">
        <v>427</v>
      </c>
      <c r="C1" s="1" t="s">
        <v>425</v>
      </c>
      <c r="D1" s="1" t="s">
        <v>428</v>
      </c>
      <c r="E1" s="1" t="s">
        <v>429</v>
      </c>
      <c r="F1" s="1" t="s">
        <v>430</v>
      </c>
      <c r="G1" s="1" t="s">
        <v>0</v>
      </c>
      <c r="H1" s="1" t="s">
        <v>431</v>
      </c>
      <c r="I1" s="1" t="s">
        <v>432</v>
      </c>
      <c r="J1" s="1" t="s">
        <v>433</v>
      </c>
    </row>
    <row r="2" spans="1:10" x14ac:dyDescent="0.25">
      <c r="A2" s="2" t="s">
        <v>388</v>
      </c>
      <c r="B2" s="2" t="s">
        <v>173</v>
      </c>
      <c r="C2" s="2" t="s">
        <v>424</v>
      </c>
      <c r="D2" s="2" t="s">
        <v>389</v>
      </c>
      <c r="E2" s="2" t="s">
        <v>7</v>
      </c>
      <c r="F2" s="3">
        <v>13007</v>
      </c>
      <c r="G2" s="4">
        <v>25348</v>
      </c>
      <c r="H2" s="2" t="s">
        <v>390</v>
      </c>
      <c r="I2" s="2">
        <f>VALUE(LEFT('EX 01'!$F2,2))</f>
        <v>13</v>
      </c>
      <c r="J2" s="2">
        <f ca="1">DATEDIF('EX 01'!$G2,TODAY(),"Y")</f>
        <v>53</v>
      </c>
    </row>
    <row r="3" spans="1:10" x14ac:dyDescent="0.25">
      <c r="A3" s="2" t="s">
        <v>377</v>
      </c>
      <c r="B3" s="2" t="s">
        <v>378</v>
      </c>
      <c r="C3" s="2" t="s">
        <v>424</v>
      </c>
      <c r="D3" s="2" t="s">
        <v>379</v>
      </c>
      <c r="E3" s="2" t="s">
        <v>204</v>
      </c>
      <c r="F3" s="3">
        <v>97160</v>
      </c>
      <c r="G3" s="4">
        <v>25915</v>
      </c>
      <c r="H3" s="2" t="s">
        <v>380</v>
      </c>
      <c r="I3" s="2">
        <f>VALUE(LEFT('EX 01'!$F3,2))</f>
        <v>97</v>
      </c>
      <c r="J3" s="2">
        <f ca="1">DATEDIF('EX 01'!$G3,TODAY(),"Y")</f>
        <v>52</v>
      </c>
    </row>
    <row r="4" spans="1:10" x14ac:dyDescent="0.25">
      <c r="A4" s="2" t="s">
        <v>153</v>
      </c>
      <c r="B4" s="2" t="s">
        <v>138</v>
      </c>
      <c r="C4" s="2" t="s">
        <v>423</v>
      </c>
      <c r="D4" s="2" t="s">
        <v>346</v>
      </c>
      <c r="E4" s="2" t="s">
        <v>74</v>
      </c>
      <c r="F4" s="3">
        <v>95220</v>
      </c>
      <c r="G4" s="4">
        <v>32973</v>
      </c>
      <c r="H4" s="2" t="s">
        <v>347</v>
      </c>
      <c r="I4" s="2">
        <f>VALUE(LEFT('EX 01'!$F4,2))</f>
        <v>95</v>
      </c>
      <c r="J4" s="2">
        <f ca="1">DATEDIF('EX 01'!$G4,TODAY(),"Y")</f>
        <v>33</v>
      </c>
    </row>
    <row r="5" spans="1:10" x14ac:dyDescent="0.25">
      <c r="A5" s="2" t="s">
        <v>394</v>
      </c>
      <c r="B5" s="2" t="s">
        <v>3</v>
      </c>
      <c r="C5" s="2" t="s">
        <v>423</v>
      </c>
      <c r="D5" s="2" t="s">
        <v>395</v>
      </c>
      <c r="E5" s="2" t="s">
        <v>193</v>
      </c>
      <c r="F5" s="3">
        <v>38000</v>
      </c>
      <c r="G5" s="4">
        <v>27151</v>
      </c>
      <c r="H5" s="2" t="s">
        <v>396</v>
      </c>
      <c r="I5" s="2">
        <f>VALUE(LEFT('EX 01'!$F5,2))</f>
        <v>38</v>
      </c>
      <c r="J5" s="2">
        <f ca="1">DATEDIF('EX 01'!$G5,TODAY(),"Y")</f>
        <v>48</v>
      </c>
    </row>
    <row r="6" spans="1:10" x14ac:dyDescent="0.25">
      <c r="A6" s="2" t="s">
        <v>225</v>
      </c>
      <c r="B6" s="2" t="s">
        <v>226</v>
      </c>
      <c r="C6" s="2" t="s">
        <v>424</v>
      </c>
      <c r="D6" s="2" t="s">
        <v>227</v>
      </c>
      <c r="E6" s="2" t="s">
        <v>228</v>
      </c>
      <c r="F6" s="3">
        <v>44600</v>
      </c>
      <c r="G6" s="4">
        <v>27803</v>
      </c>
      <c r="H6" s="2" t="s">
        <v>229</v>
      </c>
      <c r="I6" s="2">
        <f>VALUE(LEFT('EX 01'!$F6,2))</f>
        <v>44</v>
      </c>
      <c r="J6" s="2">
        <f ca="1">DATEDIF('EX 01'!$G6,TODAY(),"Y")</f>
        <v>47</v>
      </c>
    </row>
    <row r="7" spans="1:10" x14ac:dyDescent="0.25">
      <c r="A7" s="2" t="s">
        <v>362</v>
      </c>
      <c r="B7" s="2" t="s">
        <v>304</v>
      </c>
      <c r="C7" s="2" t="s">
        <v>423</v>
      </c>
      <c r="D7" s="2" t="s">
        <v>363</v>
      </c>
      <c r="E7" s="2" t="s">
        <v>2</v>
      </c>
      <c r="F7" s="3">
        <v>64200</v>
      </c>
      <c r="G7" s="4">
        <v>25998</v>
      </c>
      <c r="H7" s="2" t="s">
        <v>364</v>
      </c>
      <c r="I7" s="2">
        <f>VALUE(LEFT('EX 01'!$F7,2))</f>
        <v>64</v>
      </c>
      <c r="J7" s="2">
        <f ca="1">DATEDIF('EX 01'!$G7,TODAY(),"Y")</f>
        <v>52</v>
      </c>
    </row>
    <row r="8" spans="1:10" x14ac:dyDescent="0.25">
      <c r="A8" s="2" t="s">
        <v>154</v>
      </c>
      <c r="B8" s="2" t="s">
        <v>102</v>
      </c>
      <c r="C8" s="2" t="s">
        <v>424</v>
      </c>
      <c r="D8" s="2" t="s">
        <v>402</v>
      </c>
      <c r="E8" s="2" t="s">
        <v>75</v>
      </c>
      <c r="F8" s="3">
        <v>69006</v>
      </c>
      <c r="G8" s="4">
        <v>34213</v>
      </c>
      <c r="H8" s="2" t="s">
        <v>403</v>
      </c>
      <c r="I8" s="2">
        <f>VALUE(LEFT('EX 01'!$F8,2))</f>
        <v>69</v>
      </c>
      <c r="J8" s="2">
        <f ca="1">DATEDIF('EX 01'!$G8,TODAY(),"Y")</f>
        <v>29</v>
      </c>
    </row>
    <row r="9" spans="1:10" x14ac:dyDescent="0.25">
      <c r="A9" s="2" t="s">
        <v>219</v>
      </c>
      <c r="B9" s="2" t="s">
        <v>50</v>
      </c>
      <c r="C9" s="2" t="s">
        <v>424</v>
      </c>
      <c r="D9" s="2" t="s">
        <v>220</v>
      </c>
      <c r="E9" s="2" t="s">
        <v>212</v>
      </c>
      <c r="F9" s="3">
        <v>72000</v>
      </c>
      <c r="G9" s="4">
        <v>20562</v>
      </c>
      <c r="H9" s="2" t="s">
        <v>221</v>
      </c>
      <c r="I9" s="2">
        <f>VALUE(LEFT('EX 01'!$F9,2))</f>
        <v>72</v>
      </c>
      <c r="J9" s="2">
        <f ca="1">DATEDIF('EX 01'!$G9,TODAY(),"Y")</f>
        <v>67</v>
      </c>
    </row>
    <row r="10" spans="1:10" x14ac:dyDescent="0.25">
      <c r="A10" s="2" t="s">
        <v>284</v>
      </c>
      <c r="B10" s="2" t="s">
        <v>163</v>
      </c>
      <c r="C10" s="2" t="s">
        <v>424</v>
      </c>
      <c r="D10" s="2" t="s">
        <v>411</v>
      </c>
      <c r="E10" s="2" t="s">
        <v>45</v>
      </c>
      <c r="F10" s="3">
        <v>57070</v>
      </c>
      <c r="G10" s="4">
        <v>35270</v>
      </c>
      <c r="H10" s="2" t="s">
        <v>412</v>
      </c>
      <c r="I10" s="2">
        <f>VALUE(LEFT('EX 01'!$F10,2))</f>
        <v>57</v>
      </c>
      <c r="J10" s="2">
        <f ca="1">DATEDIF('EX 01'!$G10,TODAY(),"Y")</f>
        <v>26</v>
      </c>
    </row>
    <row r="11" spans="1:10" x14ac:dyDescent="0.25">
      <c r="A11" s="2" t="s">
        <v>352</v>
      </c>
      <c r="B11" s="2" t="s">
        <v>351</v>
      </c>
      <c r="C11" s="2" t="s">
        <v>423</v>
      </c>
      <c r="D11" s="2" t="s">
        <v>416</v>
      </c>
      <c r="E11" s="2" t="s">
        <v>417</v>
      </c>
      <c r="F11" s="3">
        <v>33700</v>
      </c>
      <c r="G11" s="4">
        <v>34114</v>
      </c>
      <c r="H11" s="2" t="s">
        <v>418</v>
      </c>
      <c r="I11" s="2">
        <f>VALUE(LEFT('EX 01'!$F11,2))</f>
        <v>33</v>
      </c>
      <c r="J11" s="2">
        <f ca="1">DATEDIF('EX 01'!$G11,TODAY(),"Y")</f>
        <v>29</v>
      </c>
    </row>
    <row r="12" spans="1:10" x14ac:dyDescent="0.25">
      <c r="A12" s="2" t="s">
        <v>47</v>
      </c>
      <c r="B12" s="2" t="s">
        <v>85</v>
      </c>
      <c r="C12" s="2" t="s">
        <v>424</v>
      </c>
      <c r="D12" s="2" t="s">
        <v>97</v>
      </c>
      <c r="E12" s="2" t="s">
        <v>98</v>
      </c>
      <c r="F12" s="3">
        <v>95500</v>
      </c>
      <c r="G12" s="4">
        <v>24259</v>
      </c>
      <c r="H12" s="2" t="s">
        <v>99</v>
      </c>
      <c r="I12" s="2">
        <f>VALUE(LEFT('EX 01'!$F12,2))</f>
        <v>95</v>
      </c>
      <c r="J12" s="2">
        <f ca="1">DATEDIF('EX 01'!$G12,TODAY(),"Y")</f>
        <v>56</v>
      </c>
    </row>
    <row r="13" spans="1:10" x14ac:dyDescent="0.25">
      <c r="A13" s="2" t="s">
        <v>315</v>
      </c>
      <c r="B13" s="2" t="s">
        <v>316</v>
      </c>
      <c r="C13" s="2" t="s">
        <v>424</v>
      </c>
      <c r="D13" s="2" t="s">
        <v>317</v>
      </c>
      <c r="E13" s="2" t="s">
        <v>243</v>
      </c>
      <c r="F13" s="3">
        <v>26200</v>
      </c>
      <c r="G13" s="4">
        <v>21048</v>
      </c>
      <c r="H13" s="2" t="s">
        <v>318</v>
      </c>
      <c r="I13" s="2">
        <f>VALUE(LEFT('EX 01'!$F13,2))</f>
        <v>26</v>
      </c>
      <c r="J13" s="2">
        <f ca="1">DATEDIF('EX 01'!$G13,TODAY(),"Y")</f>
        <v>65</v>
      </c>
    </row>
    <row r="14" spans="1:10" x14ac:dyDescent="0.25">
      <c r="A14" s="2" t="s">
        <v>53</v>
      </c>
      <c r="B14" s="2" t="s">
        <v>38</v>
      </c>
      <c r="C14" s="2" t="s">
        <v>423</v>
      </c>
      <c r="D14" s="2" t="s">
        <v>391</v>
      </c>
      <c r="E14" s="2" t="s">
        <v>392</v>
      </c>
      <c r="F14" s="3">
        <v>26000</v>
      </c>
      <c r="G14" s="4">
        <v>31997</v>
      </c>
      <c r="H14" s="2" t="s">
        <v>393</v>
      </c>
      <c r="I14" s="2">
        <f>VALUE(LEFT('EX 01'!$F14,2))</f>
        <v>26</v>
      </c>
      <c r="J14" s="2">
        <f ca="1">DATEDIF('EX 01'!$G14,TODAY(),"Y")</f>
        <v>35</v>
      </c>
    </row>
    <row r="15" spans="1:10" x14ac:dyDescent="0.25">
      <c r="A15" s="2" t="s">
        <v>10</v>
      </c>
      <c r="B15" s="2" t="s">
        <v>184</v>
      </c>
      <c r="C15" s="2" t="s">
        <v>424</v>
      </c>
      <c r="D15" s="2" t="s">
        <v>310</v>
      </c>
      <c r="E15" s="2" t="s">
        <v>311</v>
      </c>
      <c r="F15" s="3">
        <v>91210</v>
      </c>
      <c r="G15" s="4">
        <v>28043</v>
      </c>
      <c r="H15" s="2" t="s">
        <v>312</v>
      </c>
      <c r="I15" s="2">
        <f>VALUE(LEFT('EX 01'!$F15,2))</f>
        <v>91</v>
      </c>
      <c r="J15" s="2">
        <f ca="1">DATEDIF('EX 01'!$G15,TODAY(),"Y")</f>
        <v>46</v>
      </c>
    </row>
    <row r="16" spans="1:10" x14ac:dyDescent="0.25">
      <c r="A16" s="2" t="s">
        <v>10</v>
      </c>
      <c r="B16" s="2" t="s">
        <v>11</v>
      </c>
      <c r="C16" s="2" t="s">
        <v>424</v>
      </c>
      <c r="D16" s="2" t="s">
        <v>12</v>
      </c>
      <c r="E16" s="2" t="s">
        <v>13</v>
      </c>
      <c r="F16" s="3">
        <v>93260</v>
      </c>
      <c r="G16" s="4">
        <v>35302</v>
      </c>
      <c r="H16" s="2" t="s">
        <v>14</v>
      </c>
      <c r="I16" s="2">
        <f>VALUE(LEFT('EX 01'!$F16,2))</f>
        <v>93</v>
      </c>
      <c r="J16" s="2">
        <f ca="1">DATEDIF('EX 01'!$G16,TODAY(),"Y")</f>
        <v>26</v>
      </c>
    </row>
    <row r="17" spans="1:10" x14ac:dyDescent="0.25">
      <c r="A17" s="2" t="s">
        <v>332</v>
      </c>
      <c r="B17" s="2" t="s">
        <v>333</v>
      </c>
      <c r="C17" s="2" t="s">
        <v>424</v>
      </c>
      <c r="D17" s="2" t="s">
        <v>334</v>
      </c>
      <c r="E17" s="2" t="s">
        <v>146</v>
      </c>
      <c r="F17" s="3">
        <v>92130</v>
      </c>
      <c r="G17" s="4">
        <v>22163</v>
      </c>
      <c r="H17" s="2" t="s">
        <v>335</v>
      </c>
      <c r="I17" s="2">
        <f>VALUE(LEFT('EX 01'!$F17,2))</f>
        <v>92</v>
      </c>
      <c r="J17" s="2">
        <f ca="1">DATEDIF('EX 01'!$G17,TODAY(),"Y")</f>
        <v>62</v>
      </c>
    </row>
    <row r="18" spans="1:10" x14ac:dyDescent="0.25">
      <c r="A18" s="2" t="s">
        <v>93</v>
      </c>
      <c r="B18" s="2" t="s">
        <v>213</v>
      </c>
      <c r="C18" s="2" t="s">
        <v>424</v>
      </c>
      <c r="D18" s="2" t="s">
        <v>214</v>
      </c>
      <c r="E18" s="2" t="s">
        <v>215</v>
      </c>
      <c r="F18" s="3">
        <v>93420</v>
      </c>
      <c r="G18" s="4">
        <v>25960</v>
      </c>
      <c r="H18" s="2" t="s">
        <v>216</v>
      </c>
      <c r="I18" s="2">
        <f>VALUE(LEFT('EX 01'!$F18,2))</f>
        <v>93</v>
      </c>
      <c r="J18" s="2">
        <f ca="1">DATEDIF('EX 01'!$G18,TODAY(),"Y")</f>
        <v>52</v>
      </c>
    </row>
    <row r="19" spans="1:10" x14ac:dyDescent="0.25">
      <c r="A19" s="2" t="s">
        <v>381</v>
      </c>
      <c r="B19" s="2" t="s">
        <v>275</v>
      </c>
      <c r="C19" s="2" t="s">
        <v>424</v>
      </c>
      <c r="D19" s="2" t="s">
        <v>382</v>
      </c>
      <c r="E19" s="2" t="s">
        <v>383</v>
      </c>
      <c r="F19" s="3">
        <v>13600</v>
      </c>
      <c r="G19" s="4">
        <v>23638</v>
      </c>
      <c r="H19" s="2" t="s">
        <v>384</v>
      </c>
      <c r="I19" s="2">
        <f>VALUE(LEFT('EX 01'!$F19,2))</f>
        <v>13</v>
      </c>
      <c r="J19" s="2">
        <f ca="1">DATEDIF('EX 01'!$G19,TODAY(),"Y")</f>
        <v>58</v>
      </c>
    </row>
    <row r="20" spans="1:10" x14ac:dyDescent="0.25">
      <c r="A20" s="2" t="s">
        <v>6</v>
      </c>
      <c r="B20" s="2" t="s">
        <v>94</v>
      </c>
      <c r="C20" s="2" t="s">
        <v>424</v>
      </c>
      <c r="D20" s="2" t="s">
        <v>95</v>
      </c>
      <c r="E20" s="2" t="s">
        <v>88</v>
      </c>
      <c r="F20" s="3">
        <v>87100</v>
      </c>
      <c r="G20" s="4">
        <v>35403</v>
      </c>
      <c r="H20" s="2" t="s">
        <v>96</v>
      </c>
      <c r="I20" s="2">
        <f>VALUE(LEFT('EX 01'!$F20,2))</f>
        <v>87</v>
      </c>
      <c r="J20" s="2">
        <f ca="1">DATEDIF('EX 01'!$G20,TODAY(),"Y")</f>
        <v>26</v>
      </c>
    </row>
    <row r="21" spans="1:10" x14ac:dyDescent="0.25">
      <c r="A21" s="2" t="s">
        <v>326</v>
      </c>
      <c r="B21" s="2" t="s">
        <v>265</v>
      </c>
      <c r="C21" s="2" t="s">
        <v>424</v>
      </c>
      <c r="D21" s="2" t="s">
        <v>327</v>
      </c>
      <c r="E21" s="2" t="s">
        <v>328</v>
      </c>
      <c r="F21" s="3">
        <v>34300</v>
      </c>
      <c r="G21" s="4">
        <v>36916</v>
      </c>
      <c r="H21" s="2" t="s">
        <v>329</v>
      </c>
      <c r="I21" s="2">
        <f>VALUE(LEFT('EX 01'!$F21,2))</f>
        <v>34</v>
      </c>
      <c r="J21" s="2">
        <f ca="1">DATEDIF('EX 01'!$G21,TODAY(),"Y")</f>
        <v>22</v>
      </c>
    </row>
    <row r="22" spans="1:10" x14ac:dyDescent="0.25">
      <c r="A22" s="2" t="s">
        <v>135</v>
      </c>
      <c r="B22" s="2" t="s">
        <v>256</v>
      </c>
      <c r="C22" s="2" t="s">
        <v>424</v>
      </c>
      <c r="D22" s="2" t="s">
        <v>287</v>
      </c>
      <c r="E22" s="2" t="s">
        <v>288</v>
      </c>
      <c r="F22" s="3">
        <v>38600</v>
      </c>
      <c r="G22" s="4">
        <v>27571</v>
      </c>
      <c r="H22" s="2" t="s">
        <v>289</v>
      </c>
      <c r="I22" s="2">
        <f>VALUE(LEFT('EX 01'!$F22,2))</f>
        <v>38</v>
      </c>
      <c r="J22" s="2">
        <f ca="1">DATEDIF('EX 01'!$G22,TODAY(),"Y")</f>
        <v>47</v>
      </c>
    </row>
    <row r="23" spans="1:10" x14ac:dyDescent="0.25">
      <c r="A23" s="2" t="s">
        <v>135</v>
      </c>
      <c r="B23" s="2" t="s">
        <v>200</v>
      </c>
      <c r="C23" s="2" t="s">
        <v>424</v>
      </c>
      <c r="D23" s="2" t="s">
        <v>293</v>
      </c>
      <c r="E23" s="2" t="s">
        <v>42</v>
      </c>
      <c r="F23" s="3">
        <v>37100</v>
      </c>
      <c r="G23" s="4">
        <v>23394</v>
      </c>
      <c r="H23" s="2" t="s">
        <v>414</v>
      </c>
      <c r="I23" s="2">
        <f>VALUE(LEFT('EX 01'!$F23,2))</f>
        <v>37</v>
      </c>
      <c r="J23" s="2">
        <f ca="1">DATEDIF('EX 01'!$G23,TODAY(),"Y")</f>
        <v>59</v>
      </c>
    </row>
    <row r="24" spans="1:10" x14ac:dyDescent="0.25">
      <c r="A24" s="2" t="s">
        <v>306</v>
      </c>
      <c r="B24" s="2" t="s">
        <v>267</v>
      </c>
      <c r="C24" s="2" t="s">
        <v>423</v>
      </c>
      <c r="D24" s="2" t="s">
        <v>307</v>
      </c>
      <c r="E24" s="2" t="s">
        <v>308</v>
      </c>
      <c r="F24" s="3">
        <v>2100</v>
      </c>
      <c r="G24" s="4">
        <v>31195</v>
      </c>
      <c r="H24" s="2" t="s">
        <v>309</v>
      </c>
      <c r="I24" s="2">
        <f>VALUE(LEFT('EX 01'!$F24,2))</f>
        <v>21</v>
      </c>
      <c r="J24" s="2">
        <f ca="1">DATEDIF('EX 01'!$G24,TODAY(),"Y")</f>
        <v>37</v>
      </c>
    </row>
    <row r="25" spans="1:10" x14ac:dyDescent="0.25">
      <c r="A25" s="2" t="s">
        <v>361</v>
      </c>
      <c r="B25" s="2" t="s">
        <v>126</v>
      </c>
      <c r="C25" s="2" t="s">
        <v>424</v>
      </c>
      <c r="D25" s="2" t="s">
        <v>408</v>
      </c>
      <c r="E25" s="2" t="s">
        <v>409</v>
      </c>
      <c r="F25" s="3">
        <v>94240</v>
      </c>
      <c r="G25" s="4">
        <v>31810</v>
      </c>
      <c r="H25" s="2" t="s">
        <v>410</v>
      </c>
      <c r="I25" s="2">
        <f>VALUE(LEFT('EX 01'!$F25,2))</f>
        <v>94</v>
      </c>
      <c r="J25" s="2">
        <f ca="1">DATEDIF('EX 01'!$G25,TODAY(),"Y")</f>
        <v>36</v>
      </c>
    </row>
    <row r="26" spans="1:10" x14ac:dyDescent="0.25">
      <c r="A26" s="2" t="s">
        <v>251</v>
      </c>
      <c r="B26" s="2" t="s">
        <v>84</v>
      </c>
      <c r="C26" s="2" t="s">
        <v>424</v>
      </c>
      <c r="D26" s="2" t="s">
        <v>252</v>
      </c>
      <c r="E26" s="2" t="s">
        <v>253</v>
      </c>
      <c r="F26" s="3">
        <v>27000</v>
      </c>
      <c r="G26" s="4">
        <v>34674</v>
      </c>
      <c r="H26" s="2" t="s">
        <v>254</v>
      </c>
      <c r="I26" s="2">
        <f>VALUE(LEFT('EX 01'!$F26,2))</f>
        <v>27</v>
      </c>
      <c r="J26" s="2">
        <f ca="1">DATEDIF('EX 01'!$G26,TODAY(),"Y")</f>
        <v>28</v>
      </c>
    </row>
    <row r="27" spans="1:10" x14ac:dyDescent="0.25">
      <c r="A27" s="2" t="s">
        <v>251</v>
      </c>
      <c r="B27" s="2" t="s">
        <v>266</v>
      </c>
      <c r="C27" s="2" t="s">
        <v>424</v>
      </c>
      <c r="D27" s="2" t="s">
        <v>330</v>
      </c>
      <c r="E27" s="2" t="s">
        <v>103</v>
      </c>
      <c r="F27" s="3">
        <v>33100</v>
      </c>
      <c r="G27" s="4">
        <v>22802</v>
      </c>
      <c r="H27" s="2" t="s">
        <v>331</v>
      </c>
      <c r="I27" s="2">
        <f>VALUE(LEFT('EX 01'!$F27,2))</f>
        <v>33</v>
      </c>
      <c r="J27" s="2">
        <f ca="1">DATEDIF('EX 01'!$G27,TODAY(),"Y")</f>
        <v>60</v>
      </c>
    </row>
    <row r="28" spans="1:10" x14ac:dyDescent="0.25">
      <c r="A28" s="2" t="s">
        <v>118</v>
      </c>
      <c r="B28" s="2" t="s">
        <v>89</v>
      </c>
      <c r="C28" s="2" t="s">
        <v>424</v>
      </c>
      <c r="D28" s="2" t="s">
        <v>119</v>
      </c>
      <c r="E28" s="2" t="s">
        <v>120</v>
      </c>
      <c r="F28" s="3">
        <v>59800</v>
      </c>
      <c r="G28" s="4">
        <v>34645</v>
      </c>
      <c r="H28" s="2" t="s">
        <v>121</v>
      </c>
      <c r="I28" s="2">
        <f>VALUE(LEFT('EX 01'!$F28,2))</f>
        <v>59</v>
      </c>
      <c r="J28" s="2">
        <f ca="1">DATEDIF('EX 01'!$G28,TODAY(),"Y")</f>
        <v>28</v>
      </c>
    </row>
    <row r="29" spans="1:10" x14ac:dyDescent="0.25">
      <c r="A29" s="2" t="s">
        <v>118</v>
      </c>
      <c r="B29" s="2" t="s">
        <v>247</v>
      </c>
      <c r="C29" s="2" t="s">
        <v>424</v>
      </c>
      <c r="D29" s="2" t="s">
        <v>248</v>
      </c>
      <c r="E29" s="2" t="s">
        <v>249</v>
      </c>
      <c r="F29" s="3">
        <v>78700</v>
      </c>
      <c r="G29" s="4">
        <v>26408</v>
      </c>
      <c r="H29" s="2" t="s">
        <v>250</v>
      </c>
      <c r="I29" s="2">
        <f>VALUE(LEFT('EX 01'!$F29,2))</f>
        <v>78</v>
      </c>
      <c r="J29" s="2">
        <f ca="1">DATEDIF('EX 01'!$G29,TODAY(),"Y")</f>
        <v>51</v>
      </c>
    </row>
    <row r="30" spans="1:10" x14ac:dyDescent="0.25">
      <c r="A30" s="2" t="s">
        <v>90</v>
      </c>
      <c r="B30" s="2" t="s">
        <v>52</v>
      </c>
      <c r="C30" s="2" t="s">
        <v>423</v>
      </c>
      <c r="D30" s="2" t="s">
        <v>285</v>
      </c>
      <c r="E30" s="2" t="s">
        <v>7</v>
      </c>
      <c r="F30" s="3">
        <v>13008</v>
      </c>
      <c r="G30" s="4">
        <v>28133</v>
      </c>
      <c r="H30" s="2" t="s">
        <v>286</v>
      </c>
      <c r="I30" s="2">
        <f>VALUE(LEFT('EX 01'!$F30,2))</f>
        <v>13</v>
      </c>
      <c r="J30" s="2">
        <f ca="1">DATEDIF('EX 01'!$G30,TODAY(),"Y")</f>
        <v>46</v>
      </c>
    </row>
    <row r="31" spans="1:10" x14ac:dyDescent="0.25">
      <c r="A31" s="2" t="s">
        <v>40</v>
      </c>
      <c r="B31" s="2" t="s">
        <v>194</v>
      </c>
      <c r="C31" s="2" t="s">
        <v>423</v>
      </c>
      <c r="D31" s="2" t="s">
        <v>195</v>
      </c>
      <c r="E31" s="2" t="s">
        <v>196</v>
      </c>
      <c r="F31" s="3">
        <v>92290</v>
      </c>
      <c r="G31" s="4">
        <v>23230</v>
      </c>
      <c r="H31" s="2" t="s">
        <v>197</v>
      </c>
      <c r="I31" s="2">
        <f>VALUE(LEFT('EX 01'!$F31,2))</f>
        <v>92</v>
      </c>
      <c r="J31" s="2">
        <f ca="1">DATEDIF('EX 01'!$G31,TODAY(),"Y")</f>
        <v>59</v>
      </c>
    </row>
    <row r="32" spans="1:10" x14ac:dyDescent="0.25">
      <c r="A32" s="2" t="s">
        <v>296</v>
      </c>
      <c r="B32" s="2" t="s">
        <v>340</v>
      </c>
      <c r="C32" s="2" t="s">
        <v>424</v>
      </c>
      <c r="D32" s="2" t="s">
        <v>341</v>
      </c>
      <c r="E32" s="2" t="s">
        <v>41</v>
      </c>
      <c r="F32" s="3">
        <v>75013</v>
      </c>
      <c r="G32" s="4">
        <v>26281</v>
      </c>
      <c r="H32" s="2" t="s">
        <v>342</v>
      </c>
      <c r="I32" s="2">
        <f>VALUE(LEFT('EX 01'!$F32,2))</f>
        <v>75</v>
      </c>
      <c r="J32" s="2">
        <f ca="1">DATEDIF('EX 01'!$G32,TODAY(),"Y")</f>
        <v>51</v>
      </c>
    </row>
    <row r="33" spans="1:10" x14ac:dyDescent="0.25">
      <c r="A33" s="2" t="s">
        <v>37</v>
      </c>
      <c r="B33" s="2" t="s">
        <v>297</v>
      </c>
      <c r="C33" s="2" t="s">
        <v>423</v>
      </c>
      <c r="D33" s="2" t="s">
        <v>336</v>
      </c>
      <c r="E33" s="2" t="s">
        <v>193</v>
      </c>
      <c r="F33" s="3">
        <v>38000</v>
      </c>
      <c r="G33" s="4">
        <v>23529</v>
      </c>
      <c r="H33" s="2" t="s">
        <v>337</v>
      </c>
      <c r="I33" s="2">
        <f>VALUE(LEFT('EX 01'!$F33,2))</f>
        <v>38</v>
      </c>
      <c r="J33" s="2">
        <f ca="1">DATEDIF('EX 01'!$G33,TODAY(),"Y")</f>
        <v>58</v>
      </c>
    </row>
    <row r="34" spans="1:10" x14ac:dyDescent="0.25">
      <c r="A34" s="2" t="s">
        <v>21</v>
      </c>
      <c r="B34" s="2" t="s">
        <v>22</v>
      </c>
      <c r="C34" s="2" t="s">
        <v>424</v>
      </c>
      <c r="D34" s="2" t="s">
        <v>23</v>
      </c>
      <c r="E34" s="2" t="s">
        <v>24</v>
      </c>
      <c r="F34" s="3">
        <v>6130</v>
      </c>
      <c r="G34" s="4">
        <v>29030</v>
      </c>
      <c r="H34" s="2" t="s">
        <v>26</v>
      </c>
      <c r="I34" s="2">
        <f>VALUE(LEFT('EX 01'!$F34,2))</f>
        <v>61</v>
      </c>
      <c r="J34" s="2">
        <f ca="1">DATEDIF('EX 01'!$G34,TODAY(),"Y")</f>
        <v>43</v>
      </c>
    </row>
    <row r="35" spans="1:10" x14ac:dyDescent="0.25">
      <c r="A35" s="2" t="s">
        <v>175</v>
      </c>
      <c r="B35" s="2" t="s">
        <v>176</v>
      </c>
      <c r="C35" s="2" t="s">
        <v>424</v>
      </c>
      <c r="D35" s="2" t="s">
        <v>177</v>
      </c>
      <c r="E35" s="2" t="s">
        <v>178</v>
      </c>
      <c r="F35" s="3">
        <v>95150</v>
      </c>
      <c r="G35" s="4">
        <v>23591</v>
      </c>
      <c r="H35" s="2" t="s">
        <v>179</v>
      </c>
      <c r="I35" s="2">
        <f>VALUE(LEFT('EX 01'!$F35,2))</f>
        <v>95</v>
      </c>
      <c r="J35" s="2">
        <f ca="1">DATEDIF('EX 01'!$G35,TODAY(),"Y")</f>
        <v>58</v>
      </c>
    </row>
    <row r="36" spans="1:10" x14ac:dyDescent="0.25">
      <c r="A36" s="2" t="s">
        <v>141</v>
      </c>
      <c r="B36" s="2" t="s">
        <v>92</v>
      </c>
      <c r="C36" s="2" t="s">
        <v>423</v>
      </c>
      <c r="D36" s="2" t="s">
        <v>421</v>
      </c>
      <c r="E36" s="2" t="s">
        <v>72</v>
      </c>
      <c r="F36" s="3">
        <v>92150</v>
      </c>
      <c r="G36" s="4">
        <v>29385</v>
      </c>
      <c r="H36" s="2" t="s">
        <v>422</v>
      </c>
      <c r="I36" s="2">
        <f>VALUE(LEFT('EX 01'!$F36,2))</f>
        <v>92</v>
      </c>
      <c r="J36" s="2">
        <f ca="1">DATEDIF('EX 01'!$G36,TODAY(),"Y")</f>
        <v>42</v>
      </c>
    </row>
    <row r="37" spans="1:10" x14ac:dyDescent="0.25">
      <c r="A37" s="2" t="s">
        <v>367</v>
      </c>
      <c r="B37" s="2" t="s">
        <v>56</v>
      </c>
      <c r="C37" s="2" t="s">
        <v>423</v>
      </c>
      <c r="D37" s="2" t="s">
        <v>368</v>
      </c>
      <c r="E37" s="2" t="s">
        <v>223</v>
      </c>
      <c r="F37" s="3">
        <v>35300</v>
      </c>
      <c r="G37" s="4">
        <v>22762</v>
      </c>
      <c r="H37" s="2" t="s">
        <v>369</v>
      </c>
      <c r="I37" s="2">
        <f>VALUE(LEFT('EX 01'!$F37,2))</f>
        <v>35</v>
      </c>
      <c r="J37" s="2">
        <f ca="1">DATEDIF('EX 01'!$G37,TODAY(),"Y")</f>
        <v>61</v>
      </c>
    </row>
    <row r="38" spans="1:10" x14ac:dyDescent="0.25">
      <c r="A38" s="2" t="s">
        <v>290</v>
      </c>
      <c r="B38" s="2" t="s">
        <v>378</v>
      </c>
      <c r="C38" s="2" t="s">
        <v>423</v>
      </c>
      <c r="D38" s="2" t="s">
        <v>282</v>
      </c>
      <c r="E38" s="2" t="s">
        <v>217</v>
      </c>
      <c r="F38" s="3">
        <v>97500</v>
      </c>
      <c r="G38" s="4">
        <v>29344</v>
      </c>
      <c r="H38" s="2" t="s">
        <v>401</v>
      </c>
      <c r="I38" s="2">
        <f>VALUE(LEFT('EX 01'!$F38,2))</f>
        <v>97</v>
      </c>
      <c r="J38" s="2">
        <f ca="1">DATEDIF('EX 01'!$G38,TODAY(),"Y")</f>
        <v>42</v>
      </c>
    </row>
    <row r="39" spans="1:10" x14ac:dyDescent="0.25">
      <c r="A39" s="2" t="s">
        <v>290</v>
      </c>
      <c r="B39" s="2" t="s">
        <v>117</v>
      </c>
      <c r="C39" s="2" t="s">
        <v>423</v>
      </c>
      <c r="D39" s="2" t="s">
        <v>291</v>
      </c>
      <c r="E39" s="2" t="s">
        <v>162</v>
      </c>
      <c r="F39" s="3">
        <v>62100</v>
      </c>
      <c r="G39" s="4">
        <v>36461</v>
      </c>
      <c r="H39" s="2" t="s">
        <v>292</v>
      </c>
      <c r="I39" s="2">
        <f>VALUE(LEFT('EX 01'!$F39,2))</f>
        <v>62</v>
      </c>
      <c r="J39" s="2">
        <f ca="1">DATEDIF('EX 01'!$G39,TODAY(),"Y")</f>
        <v>23</v>
      </c>
    </row>
    <row r="40" spans="1:10" x14ac:dyDescent="0.25">
      <c r="A40" s="2" t="s">
        <v>319</v>
      </c>
      <c r="B40" s="2" t="s">
        <v>83</v>
      </c>
      <c r="C40" s="2" t="s">
        <v>424</v>
      </c>
      <c r="D40" s="2" t="s">
        <v>320</v>
      </c>
      <c r="E40" s="2" t="s">
        <v>158</v>
      </c>
      <c r="F40" s="3">
        <v>31500</v>
      </c>
      <c r="G40" s="4">
        <v>33938</v>
      </c>
      <c r="H40" s="2" t="s">
        <v>321</v>
      </c>
      <c r="I40" s="2">
        <f>VALUE(LEFT('EX 01'!$F40,2))</f>
        <v>31</v>
      </c>
      <c r="J40" s="2">
        <f ca="1">DATEDIF('EX 01'!$G40,TODAY(),"Y")</f>
        <v>30</v>
      </c>
    </row>
    <row r="41" spans="1:10" x14ac:dyDescent="0.25">
      <c r="A41" s="2" t="s">
        <v>123</v>
      </c>
      <c r="B41" s="2" t="s">
        <v>36</v>
      </c>
      <c r="C41" s="2" t="s">
        <v>423</v>
      </c>
      <c r="D41" s="2" t="s">
        <v>419</v>
      </c>
      <c r="E41" s="2" t="s">
        <v>172</v>
      </c>
      <c r="F41" s="3">
        <v>38200</v>
      </c>
      <c r="G41" s="4">
        <v>32122</v>
      </c>
      <c r="H41" s="2" t="s">
        <v>420</v>
      </c>
      <c r="I41" s="2">
        <f>VALUE(LEFT('EX 01'!$F41,2))</f>
        <v>38</v>
      </c>
      <c r="J41" s="2">
        <f ca="1">DATEDIF('EX 01'!$G41,TODAY(),"Y")</f>
        <v>35</v>
      </c>
    </row>
    <row r="42" spans="1:10" x14ac:dyDescent="0.25">
      <c r="A42" s="2" t="s">
        <v>123</v>
      </c>
      <c r="B42" s="2" t="s">
        <v>124</v>
      </c>
      <c r="C42" s="2" t="s">
        <v>423</v>
      </c>
      <c r="D42" s="2" t="s">
        <v>125</v>
      </c>
      <c r="E42" s="2" t="s">
        <v>4</v>
      </c>
      <c r="F42" s="3">
        <v>80100</v>
      </c>
      <c r="G42" s="4">
        <v>34358</v>
      </c>
      <c r="H42" s="2" t="s">
        <v>127</v>
      </c>
      <c r="I42" s="2">
        <f>VALUE(LEFT('EX 01'!$F42,2))</f>
        <v>80</v>
      </c>
      <c r="J42" s="2">
        <f ca="1">DATEDIF('EX 01'!$G42,TODAY(),"Y")</f>
        <v>29</v>
      </c>
    </row>
    <row r="43" spans="1:10" x14ac:dyDescent="0.25">
      <c r="A43" s="2" t="s">
        <v>236</v>
      </c>
      <c r="B43" s="2" t="s">
        <v>76</v>
      </c>
      <c r="C43" s="2" t="s">
        <v>423</v>
      </c>
      <c r="D43" s="2" t="s">
        <v>237</v>
      </c>
      <c r="E43" s="2" t="s">
        <v>218</v>
      </c>
      <c r="F43" s="3">
        <v>95140</v>
      </c>
      <c r="G43" s="4">
        <v>28673</v>
      </c>
      <c r="H43" s="2" t="s">
        <v>238</v>
      </c>
      <c r="I43" s="2">
        <f>VALUE(LEFT('EX 01'!$F43,2))</f>
        <v>95</v>
      </c>
      <c r="J43" s="2">
        <f ca="1">DATEDIF('EX 01'!$G43,TODAY(),"Y")</f>
        <v>44</v>
      </c>
    </row>
    <row r="44" spans="1:10" x14ac:dyDescent="0.25">
      <c r="A44" s="2" t="s">
        <v>358</v>
      </c>
      <c r="B44" s="2" t="s">
        <v>16</v>
      </c>
      <c r="C44" s="2" t="s">
        <v>424</v>
      </c>
      <c r="D44" s="2" t="s">
        <v>139</v>
      </c>
      <c r="E44" s="2" t="s">
        <v>140</v>
      </c>
      <c r="F44" s="3">
        <v>24000</v>
      </c>
      <c r="G44" s="4">
        <v>22281</v>
      </c>
      <c r="H44" s="2" t="s">
        <v>413</v>
      </c>
      <c r="I44" s="2">
        <f>VALUE(LEFT('EX 01'!$F44,2))</f>
        <v>24</v>
      </c>
      <c r="J44" s="2">
        <f ca="1">DATEDIF('EX 01'!$G44,TODAY(),"Y")</f>
        <v>62</v>
      </c>
    </row>
    <row r="45" spans="1:10" x14ac:dyDescent="0.25">
      <c r="A45" s="2" t="s">
        <v>259</v>
      </c>
      <c r="B45" s="2" t="s">
        <v>245</v>
      </c>
      <c r="C45" s="2" t="s">
        <v>423</v>
      </c>
      <c r="D45" s="2" t="s">
        <v>260</v>
      </c>
      <c r="E45" s="2" t="s">
        <v>75</v>
      </c>
      <c r="F45" s="3">
        <v>69008</v>
      </c>
      <c r="G45" s="4">
        <v>27151</v>
      </c>
      <c r="H45" s="2" t="s">
        <v>261</v>
      </c>
      <c r="I45" s="2">
        <f>VALUE(LEFT('EX 01'!$F45,2))</f>
        <v>69</v>
      </c>
      <c r="J45" s="2">
        <f ca="1">DATEDIF('EX 01'!$G45,TODAY(),"Y")</f>
        <v>48</v>
      </c>
    </row>
    <row r="46" spans="1:10" x14ac:dyDescent="0.25">
      <c r="A46" s="2" t="s">
        <v>281</v>
      </c>
      <c r="B46" s="2" t="s">
        <v>399</v>
      </c>
      <c r="C46" s="2" t="s">
        <v>423</v>
      </c>
      <c r="D46" s="2" t="s">
        <v>91</v>
      </c>
      <c r="E46" s="2" t="s">
        <v>212</v>
      </c>
      <c r="F46" s="3">
        <v>72100</v>
      </c>
      <c r="G46" s="4">
        <v>27168</v>
      </c>
      <c r="H46" s="2" t="s">
        <v>400</v>
      </c>
      <c r="I46" s="2">
        <f>VALUE(LEFT('EX 01'!$F46,2))</f>
        <v>72</v>
      </c>
      <c r="J46" s="2">
        <f ca="1">DATEDIF('EX 01'!$G46,TODAY(),"Y")</f>
        <v>48</v>
      </c>
    </row>
    <row r="47" spans="1:10" x14ac:dyDescent="0.25">
      <c r="A47" s="2" t="s">
        <v>142</v>
      </c>
      <c r="B47" s="2" t="s">
        <v>143</v>
      </c>
      <c r="C47" s="2" t="s">
        <v>424</v>
      </c>
      <c r="D47" s="2" t="s">
        <v>144</v>
      </c>
      <c r="E47" s="2" t="s">
        <v>41</v>
      </c>
      <c r="F47" s="3">
        <v>75002</v>
      </c>
      <c r="G47" s="4">
        <v>23930</v>
      </c>
      <c r="H47" s="2" t="s">
        <v>145</v>
      </c>
      <c r="I47" s="2">
        <f>VALUE(LEFT('EX 01'!$F47,2))</f>
        <v>75</v>
      </c>
      <c r="J47" s="2">
        <f ca="1">DATEDIF('EX 01'!$G47,TODAY(),"Y")</f>
        <v>57</v>
      </c>
    </row>
    <row r="48" spans="1:10" x14ac:dyDescent="0.25">
      <c r="A48" s="2" t="s">
        <v>170</v>
      </c>
      <c r="B48" s="2" t="s">
        <v>182</v>
      </c>
      <c r="C48" s="2" t="s">
        <v>423</v>
      </c>
      <c r="D48" s="2" t="s">
        <v>415</v>
      </c>
      <c r="E48" s="2" t="s">
        <v>129</v>
      </c>
      <c r="F48" s="3">
        <v>95870</v>
      </c>
      <c r="G48" s="4">
        <v>26167</v>
      </c>
      <c r="H48" s="2" t="s">
        <v>106</v>
      </c>
      <c r="I48" s="2">
        <f>VALUE(LEFT('EX 01'!$F48,2))</f>
        <v>95</v>
      </c>
      <c r="J48" s="2">
        <f ca="1">DATEDIF('EX 01'!$G48,TODAY(),"Y")</f>
        <v>51</v>
      </c>
    </row>
    <row r="49" spans="1:10" x14ac:dyDescent="0.25">
      <c r="A49" s="2" t="s">
        <v>39</v>
      </c>
      <c r="B49" s="2" t="s">
        <v>77</v>
      </c>
      <c r="C49" s="2" t="s">
        <v>424</v>
      </c>
      <c r="D49" s="2" t="s">
        <v>86</v>
      </c>
      <c r="E49" s="2" t="s">
        <v>27</v>
      </c>
      <c r="F49" s="3">
        <v>76000</v>
      </c>
      <c r="G49" s="4">
        <v>32748</v>
      </c>
      <c r="H49" s="2" t="s">
        <v>87</v>
      </c>
      <c r="I49" s="2">
        <f>VALUE(LEFT('EX 01'!$F49,2))</f>
        <v>76</v>
      </c>
      <c r="J49" s="2">
        <f ca="1">DATEDIF('EX 01'!$G49,TODAY(),"Y")</f>
        <v>33</v>
      </c>
    </row>
    <row r="50" spans="1:10" x14ac:dyDescent="0.25">
      <c r="A50" s="2" t="s">
        <v>224</v>
      </c>
      <c r="B50" s="2" t="s">
        <v>278</v>
      </c>
      <c r="C50" s="2" t="s">
        <v>423</v>
      </c>
      <c r="D50" s="2" t="s">
        <v>279</v>
      </c>
      <c r="E50" s="2" t="s">
        <v>41</v>
      </c>
      <c r="F50" s="3">
        <v>75015</v>
      </c>
      <c r="G50" s="4">
        <v>21082</v>
      </c>
      <c r="H50" s="2" t="s">
        <v>280</v>
      </c>
      <c r="I50" s="2">
        <f>VALUE(LEFT('EX 01'!$F50,2))</f>
        <v>75</v>
      </c>
      <c r="J50" s="2">
        <f ca="1">DATEDIF('EX 01'!$G50,TODAY(),"Y")</f>
        <v>65</v>
      </c>
    </row>
    <row r="51" spans="1:10" x14ac:dyDescent="0.25">
      <c r="A51" s="2" t="s">
        <v>107</v>
      </c>
      <c r="B51" s="2" t="s">
        <v>108</v>
      </c>
      <c r="C51" s="2" t="s">
        <v>423</v>
      </c>
      <c r="D51" s="2" t="s">
        <v>109</v>
      </c>
      <c r="E51" s="2" t="s">
        <v>110</v>
      </c>
      <c r="F51" s="3">
        <v>97122</v>
      </c>
      <c r="G51" s="4">
        <v>21046</v>
      </c>
      <c r="H51" s="2" t="s">
        <v>111</v>
      </c>
      <c r="I51" s="2">
        <f>VALUE(LEFT('EX 01'!$F51,2))</f>
        <v>97</v>
      </c>
      <c r="J51" s="2">
        <f ca="1">DATEDIF('EX 01'!$G51,TODAY(),"Y")</f>
        <v>65</v>
      </c>
    </row>
    <row r="52" spans="1:10" x14ac:dyDescent="0.25">
      <c r="A52" s="2" t="s">
        <v>171</v>
      </c>
      <c r="B52" s="2" t="s">
        <v>100</v>
      </c>
      <c r="C52" s="2" t="s">
        <v>423</v>
      </c>
      <c r="D52" s="2" t="s">
        <v>365</v>
      </c>
      <c r="E52" s="2" t="s">
        <v>128</v>
      </c>
      <c r="F52" s="3">
        <v>93210</v>
      </c>
      <c r="G52" s="4">
        <v>29102</v>
      </c>
      <c r="H52" s="2" t="s">
        <v>366</v>
      </c>
      <c r="I52" s="2">
        <f>VALUE(LEFT('EX 01'!$F52,2))</f>
        <v>93</v>
      </c>
      <c r="J52" s="2">
        <f ca="1">DATEDIF('EX 01'!$G52,TODAY(),"Y")</f>
        <v>43</v>
      </c>
    </row>
    <row r="53" spans="1:10" x14ac:dyDescent="0.25">
      <c r="A53" s="2" t="s">
        <v>30</v>
      </c>
      <c r="B53" s="2" t="s">
        <v>31</v>
      </c>
      <c r="C53" s="2" t="s">
        <v>423</v>
      </c>
      <c r="D53" s="2" t="s">
        <v>32</v>
      </c>
      <c r="E53" s="2" t="s">
        <v>33</v>
      </c>
      <c r="F53" s="3">
        <v>35000</v>
      </c>
      <c r="G53" s="4">
        <v>21209</v>
      </c>
      <c r="H53" s="2" t="s">
        <v>34</v>
      </c>
      <c r="I53" s="2">
        <f>VALUE(LEFT('EX 01'!$F53,2))</f>
        <v>35</v>
      </c>
      <c r="J53" s="2">
        <f ca="1">DATEDIF('EX 01'!$G53,TODAY(),"Y")</f>
        <v>65</v>
      </c>
    </row>
    <row r="54" spans="1:10" x14ac:dyDescent="0.25">
      <c r="A54" s="2" t="s">
        <v>67</v>
      </c>
      <c r="B54" s="2" t="s">
        <v>68</v>
      </c>
      <c r="C54" s="2" t="s">
        <v>423</v>
      </c>
      <c r="D54" s="2" t="s">
        <v>69</v>
      </c>
      <c r="E54" s="2" t="s">
        <v>70</v>
      </c>
      <c r="F54" s="3">
        <v>71100</v>
      </c>
      <c r="G54" s="4">
        <v>21481</v>
      </c>
      <c r="H54" s="2" t="s">
        <v>71</v>
      </c>
      <c r="I54" s="2">
        <f>VALUE(LEFT('EX 01'!$F54,2))</f>
        <v>71</v>
      </c>
      <c r="J54" s="2">
        <f ca="1">DATEDIF('EX 01'!$G54,TODAY(),"Y")</f>
        <v>64</v>
      </c>
    </row>
    <row r="55" spans="1:10" x14ac:dyDescent="0.25">
      <c r="A55" s="2" t="s">
        <v>209</v>
      </c>
      <c r="B55" s="2" t="s">
        <v>54</v>
      </c>
      <c r="C55" s="2" t="s">
        <v>424</v>
      </c>
      <c r="D55" s="2" t="s">
        <v>73</v>
      </c>
      <c r="E55" s="2" t="s">
        <v>210</v>
      </c>
      <c r="F55" s="3">
        <v>83400</v>
      </c>
      <c r="G55" s="4">
        <v>34090</v>
      </c>
      <c r="H55" s="2" t="s">
        <v>211</v>
      </c>
      <c r="I55" s="2">
        <f>VALUE(LEFT('EX 01'!$F55,2))</f>
        <v>83</v>
      </c>
      <c r="J55" s="2">
        <f ca="1">DATEDIF('EX 01'!$G55,TODAY(),"Y")</f>
        <v>29</v>
      </c>
    </row>
    <row r="56" spans="1:10" x14ac:dyDescent="0.25">
      <c r="A56" s="2" t="s">
        <v>322</v>
      </c>
      <c r="B56" s="2" t="s">
        <v>222</v>
      </c>
      <c r="C56" s="2" t="s">
        <v>423</v>
      </c>
      <c r="D56" s="2" t="s">
        <v>404</v>
      </c>
      <c r="E56" s="2" t="s">
        <v>7</v>
      </c>
      <c r="F56" s="3">
        <v>13012</v>
      </c>
      <c r="G56" s="4">
        <v>29884</v>
      </c>
      <c r="H56" s="2" t="s">
        <v>405</v>
      </c>
      <c r="I56" s="2">
        <f>VALUE(LEFT('EX 01'!$F56,2))</f>
        <v>13</v>
      </c>
      <c r="J56" s="2">
        <f ca="1">DATEDIF('EX 01'!$G56,TODAY(),"Y")</f>
        <v>41</v>
      </c>
    </row>
    <row r="57" spans="1:10" x14ac:dyDescent="0.25">
      <c r="A57" s="2" t="s">
        <v>299</v>
      </c>
      <c r="B57" s="2" t="s">
        <v>169</v>
      </c>
      <c r="C57" s="2" t="s">
        <v>423</v>
      </c>
      <c r="D57" s="2" t="s">
        <v>300</v>
      </c>
      <c r="E57" s="2" t="s">
        <v>41</v>
      </c>
      <c r="F57" s="3">
        <v>75005</v>
      </c>
      <c r="G57" s="4">
        <v>20790</v>
      </c>
      <c r="H57" s="2" t="s">
        <v>301</v>
      </c>
      <c r="I57" s="2">
        <f>VALUE(LEFT('EX 01'!$F57,2))</f>
        <v>75</v>
      </c>
      <c r="J57" s="2">
        <f ca="1">DATEDIF('EX 01'!$G57,TODAY(),"Y")</f>
        <v>66</v>
      </c>
    </row>
    <row r="58" spans="1:10" x14ac:dyDescent="0.25">
      <c r="A58" s="2" t="s">
        <v>112</v>
      </c>
      <c r="B58" s="2" t="s">
        <v>113</v>
      </c>
      <c r="C58" s="2" t="s">
        <v>424</v>
      </c>
      <c r="D58" s="2" t="s">
        <v>114</v>
      </c>
      <c r="E58" s="2" t="s">
        <v>115</v>
      </c>
      <c r="F58" s="3">
        <v>94270</v>
      </c>
      <c r="G58" s="4">
        <v>25819</v>
      </c>
      <c r="H58" s="2" t="s">
        <v>116</v>
      </c>
      <c r="I58" s="2">
        <f>VALUE(LEFT('EX 01'!$F58,2))</f>
        <v>94</v>
      </c>
      <c r="J58" s="2">
        <f ca="1">DATEDIF('EX 01'!$G58,TODAY(),"Y")</f>
        <v>52</v>
      </c>
    </row>
    <row r="59" spans="1:10" x14ac:dyDescent="0.25">
      <c r="A59" s="2" t="s">
        <v>165</v>
      </c>
      <c r="B59" s="2" t="s">
        <v>78</v>
      </c>
      <c r="C59" s="2" t="s">
        <v>423</v>
      </c>
      <c r="D59" s="2" t="s">
        <v>198</v>
      </c>
      <c r="E59" s="2" t="s">
        <v>27</v>
      </c>
      <c r="F59" s="3">
        <v>76000</v>
      </c>
      <c r="G59" s="4">
        <v>31665</v>
      </c>
      <c r="H59" s="2" t="s">
        <v>199</v>
      </c>
      <c r="I59" s="2">
        <f>VALUE(LEFT('EX 01'!$F59,2))</f>
        <v>76</v>
      </c>
      <c r="J59" s="2">
        <f ca="1">DATEDIF('EX 01'!$G59,TODAY(),"Y")</f>
        <v>36</v>
      </c>
    </row>
    <row r="60" spans="1:10" x14ac:dyDescent="0.25">
      <c r="A60" s="2" t="s">
        <v>165</v>
      </c>
      <c r="B60" s="2" t="s">
        <v>28</v>
      </c>
      <c r="C60" s="2" t="s">
        <v>423</v>
      </c>
      <c r="D60" s="2" t="s">
        <v>166</v>
      </c>
      <c r="E60" s="2" t="s">
        <v>167</v>
      </c>
      <c r="F60" s="3">
        <v>97110</v>
      </c>
      <c r="G60" s="4">
        <v>33574</v>
      </c>
      <c r="H60" s="2" t="s">
        <v>168</v>
      </c>
      <c r="I60" s="2">
        <f>VALUE(LEFT('EX 01'!$F60,2))</f>
        <v>97</v>
      </c>
      <c r="J60" s="2">
        <f ca="1">DATEDIF('EX 01'!$G60,TODAY(),"Y")</f>
        <v>31</v>
      </c>
    </row>
    <row r="61" spans="1:10" x14ac:dyDescent="0.25">
      <c r="A61" s="2" t="s">
        <v>15</v>
      </c>
      <c r="B61" s="2" t="s">
        <v>16</v>
      </c>
      <c r="C61" s="2" t="s">
        <v>424</v>
      </c>
      <c r="D61" s="2" t="s">
        <v>17</v>
      </c>
      <c r="E61" s="2" t="s">
        <v>18</v>
      </c>
      <c r="F61" s="3">
        <v>93290</v>
      </c>
      <c r="G61" s="4">
        <v>35508</v>
      </c>
      <c r="H61" s="2" t="s">
        <v>19</v>
      </c>
      <c r="I61" s="2">
        <f>VALUE(LEFT('EX 01'!$F61,2))</f>
        <v>93</v>
      </c>
      <c r="J61" s="2">
        <f ca="1">DATEDIF('EX 01'!$G61,TODAY(),"Y")</f>
        <v>26</v>
      </c>
    </row>
    <row r="62" spans="1:10" x14ac:dyDescent="0.25">
      <c r="A62" s="2" t="s">
        <v>43</v>
      </c>
      <c r="B62" s="2" t="s">
        <v>385</v>
      </c>
      <c r="C62" s="2" t="s">
        <v>423</v>
      </c>
      <c r="D62" s="2" t="s">
        <v>386</v>
      </c>
      <c r="E62" s="2" t="s">
        <v>45</v>
      </c>
      <c r="F62" s="3">
        <v>57000</v>
      </c>
      <c r="G62" s="4">
        <v>30972</v>
      </c>
      <c r="H62" s="2" t="s">
        <v>387</v>
      </c>
      <c r="I62" s="2">
        <f>VALUE(LEFT('EX 01'!$F62,2))</f>
        <v>57</v>
      </c>
      <c r="J62" s="2">
        <f ca="1">DATEDIF('EX 01'!$G62,TODAY(),"Y")</f>
        <v>38</v>
      </c>
    </row>
    <row r="63" spans="1:10" x14ac:dyDescent="0.25">
      <c r="A63" s="2" t="s">
        <v>272</v>
      </c>
      <c r="B63" s="2" t="s">
        <v>122</v>
      </c>
      <c r="C63" s="2" t="s">
        <v>423</v>
      </c>
      <c r="D63" s="2" t="s">
        <v>273</v>
      </c>
      <c r="E63" s="2" t="s">
        <v>75</v>
      </c>
      <c r="F63" s="3">
        <v>69003</v>
      </c>
      <c r="G63" s="4">
        <v>36543</v>
      </c>
      <c r="H63" s="2" t="s">
        <v>274</v>
      </c>
      <c r="I63" s="2">
        <f>VALUE(LEFT('EX 01'!$F63,2))</f>
        <v>69</v>
      </c>
      <c r="J63" s="2">
        <f ca="1">DATEDIF('EX 01'!$G63,TODAY(),"Y")</f>
        <v>23</v>
      </c>
    </row>
    <row r="64" spans="1:10" x14ac:dyDescent="0.25">
      <c r="A64" s="2" t="s">
        <v>235</v>
      </c>
      <c r="B64" s="2" t="s">
        <v>25</v>
      </c>
      <c r="C64" s="2" t="s">
        <v>424</v>
      </c>
      <c r="D64" s="2" t="s">
        <v>397</v>
      </c>
      <c r="E64" s="2" t="s">
        <v>75</v>
      </c>
      <c r="F64" s="3">
        <v>69008</v>
      </c>
      <c r="G64" s="4">
        <v>28354</v>
      </c>
      <c r="H64" s="2" t="s">
        <v>398</v>
      </c>
      <c r="I64" s="2">
        <f>VALUE(LEFT('EX 01'!$F64,2))</f>
        <v>69</v>
      </c>
      <c r="J64" s="2">
        <f ca="1">DATEDIF('EX 01'!$G64,TODAY(),"Y")</f>
        <v>45</v>
      </c>
    </row>
    <row r="65" spans="1:10" x14ac:dyDescent="0.25">
      <c r="A65" s="2" t="s">
        <v>373</v>
      </c>
      <c r="B65" s="2" t="s">
        <v>85</v>
      </c>
      <c r="C65" s="2" t="s">
        <v>424</v>
      </c>
      <c r="D65" s="2" t="s">
        <v>374</v>
      </c>
      <c r="E65" s="2" t="s">
        <v>375</v>
      </c>
      <c r="F65" s="3">
        <v>59130</v>
      </c>
      <c r="G65" s="4">
        <v>20238</v>
      </c>
      <c r="H65" s="2" t="s">
        <v>376</v>
      </c>
      <c r="I65" s="2">
        <f>VALUE(LEFT('EX 01'!$F65,2))</f>
        <v>59</v>
      </c>
      <c r="J65" s="2">
        <f ca="1">DATEDIF('EX 01'!$G65,TODAY(),"Y")</f>
        <v>67</v>
      </c>
    </row>
    <row r="66" spans="1:10" x14ac:dyDescent="0.25">
      <c r="A66" s="2" t="s">
        <v>149</v>
      </c>
      <c r="B66" s="2" t="s">
        <v>150</v>
      </c>
      <c r="C66" s="2" t="s">
        <v>423</v>
      </c>
      <c r="D66" s="2" t="s">
        <v>151</v>
      </c>
      <c r="E66" s="2" t="s">
        <v>48</v>
      </c>
      <c r="F66" s="3">
        <v>91130</v>
      </c>
      <c r="G66" s="4">
        <v>24443</v>
      </c>
      <c r="H66" s="2" t="s">
        <v>152</v>
      </c>
      <c r="I66" s="2">
        <f>VALUE(LEFT('EX 01'!$F66,2))</f>
        <v>91</v>
      </c>
      <c r="J66" s="2">
        <f ca="1">DATEDIF('EX 01'!$G66,TODAY(),"Y")</f>
        <v>56</v>
      </c>
    </row>
    <row r="67" spans="1:10" x14ac:dyDescent="0.25">
      <c r="A67" s="2" t="s">
        <v>149</v>
      </c>
      <c r="B67" s="2" t="s">
        <v>233</v>
      </c>
      <c r="C67" s="2" t="s">
        <v>423</v>
      </c>
      <c r="D67" s="2" t="s">
        <v>406</v>
      </c>
      <c r="E67" s="2" t="s">
        <v>407</v>
      </c>
      <c r="F67" s="3">
        <v>92310</v>
      </c>
      <c r="G67" s="4">
        <v>22210</v>
      </c>
      <c r="H67" s="2" t="s">
        <v>137</v>
      </c>
      <c r="I67" s="2">
        <f>VALUE(LEFT('EX 01'!$F67,2))</f>
        <v>92</v>
      </c>
      <c r="J67" s="2">
        <f ca="1">DATEDIF('EX 01'!$G67,TODAY(),"Y")</f>
        <v>62</v>
      </c>
    </row>
    <row r="68" spans="1:10" x14ac:dyDescent="0.25">
      <c r="A68" s="2" t="s">
        <v>60</v>
      </c>
      <c r="B68" s="2" t="s">
        <v>101</v>
      </c>
      <c r="C68" s="2" t="s">
        <v>423</v>
      </c>
      <c r="D68" s="2" t="s">
        <v>302</v>
      </c>
      <c r="E68" s="2" t="s">
        <v>51</v>
      </c>
      <c r="F68" s="3">
        <v>49400</v>
      </c>
      <c r="G68" s="4">
        <v>31469</v>
      </c>
      <c r="H68" s="2" t="s">
        <v>303</v>
      </c>
      <c r="I68" s="2">
        <f>VALUE(LEFT('EX 01'!$F68,2))</f>
        <v>49</v>
      </c>
      <c r="J68" s="2">
        <f ca="1">DATEDIF('EX 01'!$G68,TODAY(),"Y")</f>
        <v>37</v>
      </c>
    </row>
    <row r="69" spans="1:10" x14ac:dyDescent="0.25">
      <c r="A69" s="2" t="s">
        <v>49</v>
      </c>
      <c r="B69" s="2" t="s">
        <v>136</v>
      </c>
      <c r="C69" s="2" t="s">
        <v>423</v>
      </c>
      <c r="D69" s="2" t="s">
        <v>155</v>
      </c>
      <c r="E69" s="2" t="s">
        <v>156</v>
      </c>
      <c r="F69" s="3">
        <v>47000</v>
      </c>
      <c r="G69" s="4">
        <v>30501</v>
      </c>
      <c r="H69" s="2" t="s">
        <v>157</v>
      </c>
      <c r="I69" s="2">
        <f>VALUE(LEFT('EX 01'!$F69,2))</f>
        <v>47</v>
      </c>
      <c r="J69" s="2">
        <f ca="1">DATEDIF('EX 01'!$G69,TODAY(),"Y")</f>
        <v>39</v>
      </c>
    </row>
    <row r="70" spans="1:10" x14ac:dyDescent="0.25">
      <c r="A70" s="2" t="s">
        <v>131</v>
      </c>
      <c r="B70" s="2" t="s">
        <v>29</v>
      </c>
      <c r="C70" s="2" t="s">
        <v>423</v>
      </c>
      <c r="D70" s="2" t="s">
        <v>132</v>
      </c>
      <c r="E70" s="2" t="s">
        <v>133</v>
      </c>
      <c r="F70" s="3">
        <v>97610</v>
      </c>
      <c r="G70" s="4">
        <v>20528</v>
      </c>
      <c r="H70" s="2" t="s">
        <v>134</v>
      </c>
      <c r="I70" s="2">
        <f>VALUE(LEFT('EX 01'!$F70,2))</f>
        <v>97</v>
      </c>
      <c r="J70" s="2">
        <f ca="1">DATEDIF('EX 01'!$G70,TODAY(),"Y")</f>
        <v>67</v>
      </c>
    </row>
    <row r="71" spans="1:10" x14ac:dyDescent="0.25">
      <c r="A71" s="2" t="s">
        <v>62</v>
      </c>
      <c r="B71" s="2" t="s">
        <v>63</v>
      </c>
      <c r="C71" s="2" t="s">
        <v>424</v>
      </c>
      <c r="D71" s="2" t="s">
        <v>64</v>
      </c>
      <c r="E71" s="2" t="s">
        <v>65</v>
      </c>
      <c r="F71" s="3">
        <v>94350</v>
      </c>
      <c r="G71" s="4">
        <v>24433</v>
      </c>
      <c r="H71" s="2" t="s">
        <v>66</v>
      </c>
      <c r="I71" s="2">
        <f>VALUE(LEFT('EX 01'!$F71,2))</f>
        <v>94</v>
      </c>
      <c r="J71" s="2">
        <f ca="1">DATEDIF('EX 01'!$G71,TODAY(),"Y")</f>
        <v>56</v>
      </c>
    </row>
    <row r="72" spans="1:10" x14ac:dyDescent="0.25">
      <c r="A72" s="2" t="s">
        <v>268</v>
      </c>
      <c r="B72" s="2" t="s">
        <v>234</v>
      </c>
      <c r="C72" s="2" t="s">
        <v>424</v>
      </c>
      <c r="D72" s="2" t="s">
        <v>269</v>
      </c>
      <c r="E72" s="2" t="s">
        <v>270</v>
      </c>
      <c r="F72" s="3">
        <v>97232</v>
      </c>
      <c r="G72" s="4">
        <v>31102</v>
      </c>
      <c r="H72" s="2" t="s">
        <v>271</v>
      </c>
      <c r="I72" s="2">
        <f>VALUE(LEFT('EX 01'!$F72,2))</f>
        <v>97</v>
      </c>
      <c r="J72" s="2">
        <f ca="1">DATEDIF('EX 01'!$G72,TODAY(),"Y")</f>
        <v>38</v>
      </c>
    </row>
    <row r="73" spans="1:10" x14ac:dyDescent="0.25">
      <c r="A73" s="2" t="s">
        <v>46</v>
      </c>
      <c r="B73" s="2" t="s">
        <v>1</v>
      </c>
      <c r="C73" s="2" t="s">
        <v>423</v>
      </c>
      <c r="D73" s="2" t="s">
        <v>276</v>
      </c>
      <c r="E73" s="2" t="s">
        <v>104</v>
      </c>
      <c r="F73" s="3">
        <v>76300</v>
      </c>
      <c r="G73" s="4">
        <v>32962</v>
      </c>
      <c r="H73" s="2" t="s">
        <v>277</v>
      </c>
      <c r="I73" s="2">
        <f>VALUE(LEFT('EX 01'!$F73,2))</f>
        <v>76</v>
      </c>
      <c r="J73" s="2">
        <f ca="1">DATEDIF('EX 01'!$G73,TODAY(),"Y")</f>
        <v>33</v>
      </c>
    </row>
    <row r="74" spans="1:10" x14ac:dyDescent="0.25">
      <c r="A74" s="2" t="s">
        <v>241</v>
      </c>
      <c r="B74" s="2" t="s">
        <v>20</v>
      </c>
      <c r="C74" s="2" t="s">
        <v>423</v>
      </c>
      <c r="D74" s="2" t="s">
        <v>242</v>
      </c>
      <c r="E74" s="2" t="s">
        <v>243</v>
      </c>
      <c r="F74" s="3">
        <v>26200</v>
      </c>
      <c r="G74" s="4">
        <v>30817</v>
      </c>
      <c r="H74" s="2" t="s">
        <v>244</v>
      </c>
      <c r="I74" s="2">
        <f>VALUE(LEFT('EX 01'!$F74,2))</f>
        <v>26</v>
      </c>
      <c r="J74" s="2">
        <f ca="1">DATEDIF('EX 01'!$G74,TODAY(),"Y")</f>
        <v>38</v>
      </c>
    </row>
    <row r="75" spans="1:10" x14ac:dyDescent="0.25">
      <c r="A75" s="2" t="s">
        <v>298</v>
      </c>
      <c r="B75" s="2" t="s">
        <v>180</v>
      </c>
      <c r="C75" s="2" t="s">
        <v>424</v>
      </c>
      <c r="D75" s="2" t="s">
        <v>230</v>
      </c>
      <c r="E75" s="2" t="s">
        <v>231</v>
      </c>
      <c r="F75" s="3">
        <v>77330</v>
      </c>
      <c r="G75" s="4">
        <v>35320</v>
      </c>
      <c r="H75" s="2" t="s">
        <v>174</v>
      </c>
      <c r="I75" s="2">
        <f>VALUE(LEFT('EX 01'!$F75,2))</f>
        <v>77</v>
      </c>
      <c r="J75" s="2">
        <f ca="1">DATEDIF('EX 01'!$G75,TODAY(),"Y")</f>
        <v>26</v>
      </c>
    </row>
    <row r="76" spans="1:10" x14ac:dyDescent="0.25">
      <c r="A76" s="2" t="s">
        <v>190</v>
      </c>
      <c r="B76" s="2" t="s">
        <v>61</v>
      </c>
      <c r="C76" s="2" t="s">
        <v>423</v>
      </c>
      <c r="D76" s="2" t="s">
        <v>191</v>
      </c>
      <c r="E76" s="2" t="s">
        <v>75</v>
      </c>
      <c r="F76" s="3">
        <v>69003</v>
      </c>
      <c r="G76" s="4">
        <v>29636</v>
      </c>
      <c r="H76" s="2" t="s">
        <v>192</v>
      </c>
      <c r="I76" s="2">
        <f>VALUE(LEFT('EX 01'!$F76,2))</f>
        <v>69</v>
      </c>
      <c r="J76" s="2">
        <f ca="1">DATEDIF('EX 01'!$G76,TODAY(),"Y")</f>
        <v>42</v>
      </c>
    </row>
    <row r="77" spans="1:10" x14ac:dyDescent="0.25">
      <c r="A77" s="2" t="s">
        <v>205</v>
      </c>
      <c r="B77" s="2" t="s">
        <v>147</v>
      </c>
      <c r="C77" s="2" t="s">
        <v>423</v>
      </c>
      <c r="D77" s="2" t="s">
        <v>206</v>
      </c>
      <c r="E77" s="2" t="s">
        <v>207</v>
      </c>
      <c r="F77" s="3">
        <v>68000</v>
      </c>
      <c r="G77" s="4">
        <v>30762</v>
      </c>
      <c r="H77" s="2" t="s">
        <v>208</v>
      </c>
      <c r="I77" s="2">
        <f>VALUE(LEFT('EX 01'!$F77,2))</f>
        <v>68</v>
      </c>
      <c r="J77" s="2">
        <f ca="1">DATEDIF('EX 01'!$G77,TODAY(),"Y")</f>
        <v>39</v>
      </c>
    </row>
    <row r="78" spans="1:10" x14ac:dyDescent="0.25">
      <c r="A78" s="2" t="s">
        <v>55</v>
      </c>
      <c r="B78" s="2" t="s">
        <v>56</v>
      </c>
      <c r="C78" s="2" t="s">
        <v>424</v>
      </c>
      <c r="D78" s="2" t="s">
        <v>57</v>
      </c>
      <c r="E78" s="2" t="s">
        <v>58</v>
      </c>
      <c r="F78" s="3">
        <v>68300</v>
      </c>
      <c r="G78" s="4">
        <v>28677</v>
      </c>
      <c r="H78" s="2" t="s">
        <v>59</v>
      </c>
      <c r="I78" s="2">
        <f>VALUE(LEFT('EX 01'!$F78,2))</f>
        <v>68</v>
      </c>
      <c r="J78" s="2">
        <f ca="1">DATEDIF('EX 01'!$G78,TODAY(),"Y")</f>
        <v>44</v>
      </c>
    </row>
    <row r="79" spans="1:10" x14ac:dyDescent="0.25">
      <c r="A79" s="2" t="s">
        <v>186</v>
      </c>
      <c r="B79" s="2" t="s">
        <v>187</v>
      </c>
      <c r="C79" s="2" t="s">
        <v>424</v>
      </c>
      <c r="D79" s="2" t="s">
        <v>188</v>
      </c>
      <c r="E79" s="2" t="s">
        <v>41</v>
      </c>
      <c r="F79" s="3">
        <v>75006</v>
      </c>
      <c r="G79" s="4">
        <v>26805</v>
      </c>
      <c r="H79" s="2" t="s">
        <v>189</v>
      </c>
      <c r="I79" s="2">
        <f>VALUE(LEFT('EX 01'!$F79,2))</f>
        <v>75</v>
      </c>
      <c r="J79" s="2">
        <f ca="1">DATEDIF('EX 01'!$G79,TODAY(),"Y")</f>
        <v>49</v>
      </c>
    </row>
    <row r="80" spans="1:10" x14ac:dyDescent="0.25">
      <c r="A80" s="2" t="s">
        <v>348</v>
      </c>
      <c r="B80" s="2" t="s">
        <v>255</v>
      </c>
      <c r="C80" s="2" t="s">
        <v>424</v>
      </c>
      <c r="D80" s="2" t="s">
        <v>349</v>
      </c>
      <c r="E80" s="2" t="s">
        <v>239</v>
      </c>
      <c r="F80" s="3">
        <v>92240</v>
      </c>
      <c r="G80" s="4">
        <v>36606</v>
      </c>
      <c r="H80" s="2" t="s">
        <v>350</v>
      </c>
      <c r="I80" s="2">
        <f>VALUE(LEFT('EX 01'!$F80,2))</f>
        <v>92</v>
      </c>
      <c r="J80" s="2">
        <f ca="1">DATEDIF('EX 01'!$G80,TODAY(),"Y")</f>
        <v>23</v>
      </c>
    </row>
    <row r="81" spans="1:10" x14ac:dyDescent="0.25">
      <c r="A81" s="2" t="s">
        <v>323</v>
      </c>
      <c r="B81" s="2" t="s">
        <v>246</v>
      </c>
      <c r="C81" s="2" t="s">
        <v>423</v>
      </c>
      <c r="D81" s="2" t="s">
        <v>324</v>
      </c>
      <c r="E81" s="2" t="s">
        <v>8</v>
      </c>
      <c r="F81" s="3">
        <v>69200</v>
      </c>
      <c r="G81" s="4">
        <v>29552</v>
      </c>
      <c r="H81" s="2" t="s">
        <v>325</v>
      </c>
      <c r="I81" s="2">
        <f>VALUE(LEFT('EX 01'!$F81,2))</f>
        <v>69</v>
      </c>
      <c r="J81" s="2">
        <f ca="1">DATEDIF('EX 01'!$G81,TODAY(),"Y")</f>
        <v>42</v>
      </c>
    </row>
    <row r="82" spans="1:10" x14ac:dyDescent="0.25">
      <c r="A82" s="2" t="s">
        <v>370</v>
      </c>
      <c r="B82" s="2" t="s">
        <v>181</v>
      </c>
      <c r="C82" s="2" t="s">
        <v>424</v>
      </c>
      <c r="D82" s="2" t="s">
        <v>371</v>
      </c>
      <c r="E82" s="2" t="s">
        <v>5</v>
      </c>
      <c r="F82" s="3">
        <v>57600</v>
      </c>
      <c r="G82" s="4">
        <v>24858</v>
      </c>
      <c r="H82" s="2" t="s">
        <v>372</v>
      </c>
      <c r="I82" s="2">
        <f>VALUE(LEFT('EX 01'!$F82,2))</f>
        <v>57</v>
      </c>
      <c r="J82" s="2">
        <f ca="1">DATEDIF('EX 01'!$G82,TODAY(),"Y")</f>
        <v>55</v>
      </c>
    </row>
    <row r="83" spans="1:10" x14ac:dyDescent="0.25">
      <c r="A83" s="2" t="s">
        <v>240</v>
      </c>
      <c r="B83" s="2" t="s">
        <v>305</v>
      </c>
      <c r="C83" s="2" t="s">
        <v>424</v>
      </c>
      <c r="D83" s="2" t="s">
        <v>313</v>
      </c>
      <c r="E83" s="2" t="s">
        <v>283</v>
      </c>
      <c r="F83" s="3">
        <v>92260</v>
      </c>
      <c r="G83" s="4">
        <v>25500</v>
      </c>
      <c r="H83" s="2" t="s">
        <v>314</v>
      </c>
      <c r="I83" s="2">
        <f>VALUE(LEFT('EX 01'!$F83,2))</f>
        <v>92</v>
      </c>
      <c r="J83" s="2">
        <f ca="1">DATEDIF('EX 01'!$G83,TODAY(),"Y")</f>
        <v>53</v>
      </c>
    </row>
    <row r="84" spans="1:10" x14ac:dyDescent="0.25">
      <c r="A84" s="2" t="s">
        <v>258</v>
      </c>
      <c r="B84" s="2" t="s">
        <v>16</v>
      </c>
      <c r="C84" s="2" t="s">
        <v>423</v>
      </c>
      <c r="D84" s="2" t="s">
        <v>359</v>
      </c>
      <c r="E84" s="2" t="s">
        <v>9</v>
      </c>
      <c r="F84" s="3">
        <v>42000</v>
      </c>
      <c r="G84" s="4">
        <v>24834</v>
      </c>
      <c r="H84" s="2" t="s">
        <v>360</v>
      </c>
      <c r="I84" s="2">
        <f>VALUE(LEFT('EX 01'!$F84,2))</f>
        <v>42</v>
      </c>
      <c r="J84" s="2">
        <f ca="1">DATEDIF('EX 01'!$G84,TODAY(),"Y")</f>
        <v>55</v>
      </c>
    </row>
    <row r="85" spans="1:10" x14ac:dyDescent="0.25">
      <c r="A85" s="2" t="s">
        <v>159</v>
      </c>
      <c r="B85" s="2" t="s">
        <v>105</v>
      </c>
      <c r="C85" s="2" t="s">
        <v>424</v>
      </c>
      <c r="D85" s="2" t="s">
        <v>160</v>
      </c>
      <c r="E85" s="2" t="s">
        <v>44</v>
      </c>
      <c r="F85" s="3">
        <v>45000</v>
      </c>
      <c r="G85" s="4">
        <v>23081</v>
      </c>
      <c r="H85" s="2" t="s">
        <v>161</v>
      </c>
      <c r="I85" s="2">
        <f>VALUE(LEFT('EX 01'!$F85,2))</f>
        <v>45</v>
      </c>
      <c r="J85" s="2">
        <f ca="1">DATEDIF('EX 01'!$G85,TODAY(),"Y")</f>
        <v>60</v>
      </c>
    </row>
    <row r="86" spans="1:10" x14ac:dyDescent="0.25">
      <c r="A86" s="2" t="s">
        <v>257</v>
      </c>
      <c r="B86" s="2" t="s">
        <v>262</v>
      </c>
      <c r="C86" s="2" t="s">
        <v>423</v>
      </c>
      <c r="D86" s="2" t="s">
        <v>263</v>
      </c>
      <c r="E86" s="2" t="s">
        <v>41</v>
      </c>
      <c r="F86" s="3">
        <v>75003</v>
      </c>
      <c r="G86" s="4">
        <v>32367</v>
      </c>
      <c r="H86" s="2" t="s">
        <v>264</v>
      </c>
      <c r="I86" s="2">
        <f>VALUE(LEFT('EX 01'!$F86,2))</f>
        <v>75</v>
      </c>
      <c r="J86" s="2">
        <f ca="1">DATEDIF('EX 01'!$G86,TODAY(),"Y")</f>
        <v>34</v>
      </c>
    </row>
    <row r="87" spans="1:10" x14ac:dyDescent="0.25">
      <c r="A87" s="2" t="s">
        <v>185</v>
      </c>
      <c r="B87" s="2" t="s">
        <v>232</v>
      </c>
      <c r="C87" s="2" t="s">
        <v>423</v>
      </c>
      <c r="D87" s="2" t="s">
        <v>338</v>
      </c>
      <c r="E87" s="2" t="s">
        <v>7</v>
      </c>
      <c r="F87" s="3">
        <v>13010</v>
      </c>
      <c r="G87" s="4">
        <v>35057</v>
      </c>
      <c r="H87" s="2" t="s">
        <v>339</v>
      </c>
      <c r="I87" s="2">
        <f>VALUE(LEFT('EX 01'!$F87,2))</f>
        <v>13</v>
      </c>
      <c r="J87" s="2">
        <f ca="1">DATEDIF('EX 01'!$G87,TODAY(),"Y")</f>
        <v>27</v>
      </c>
    </row>
    <row r="88" spans="1:10" x14ac:dyDescent="0.25">
      <c r="A88" s="2" t="s">
        <v>183</v>
      </c>
      <c r="B88" s="2" t="s">
        <v>130</v>
      </c>
      <c r="C88" s="2" t="s">
        <v>423</v>
      </c>
      <c r="D88" s="2" t="s">
        <v>201</v>
      </c>
      <c r="E88" s="2" t="s">
        <v>202</v>
      </c>
      <c r="F88" s="3">
        <v>39000</v>
      </c>
      <c r="G88" s="4">
        <v>24711</v>
      </c>
      <c r="H88" s="2" t="s">
        <v>203</v>
      </c>
      <c r="I88" s="2">
        <f>VALUE(LEFT('EX 01'!$F88,2))</f>
        <v>39</v>
      </c>
      <c r="J88" s="2">
        <f ca="1">DATEDIF('EX 01'!$G88,TODAY(),"Y")</f>
        <v>55</v>
      </c>
    </row>
    <row r="89" spans="1:10" x14ac:dyDescent="0.25">
      <c r="A89" s="2" t="s">
        <v>79</v>
      </c>
      <c r="B89" s="2" t="s">
        <v>80</v>
      </c>
      <c r="C89" s="2" t="s">
        <v>423</v>
      </c>
      <c r="D89" s="2" t="s">
        <v>81</v>
      </c>
      <c r="E89" s="2" t="s">
        <v>70</v>
      </c>
      <c r="F89" s="3">
        <v>71100</v>
      </c>
      <c r="G89" s="4">
        <v>33600</v>
      </c>
      <c r="H89" s="2" t="s">
        <v>82</v>
      </c>
      <c r="I89" s="2">
        <f>VALUE(LEFT('EX 01'!$F89,2))</f>
        <v>71</v>
      </c>
      <c r="J89" s="2">
        <f ca="1">DATEDIF('EX 01'!$G89,TODAY(),"Y")</f>
        <v>31</v>
      </c>
    </row>
    <row r="90" spans="1:10" x14ac:dyDescent="0.25">
      <c r="A90" s="2" t="s">
        <v>35</v>
      </c>
      <c r="B90" s="2" t="s">
        <v>94</v>
      </c>
      <c r="C90" s="2" t="s">
        <v>423</v>
      </c>
      <c r="D90" s="2" t="s">
        <v>294</v>
      </c>
      <c r="E90" s="2" t="s">
        <v>41</v>
      </c>
      <c r="F90" s="3">
        <v>75010</v>
      </c>
      <c r="G90" s="4">
        <v>21101</v>
      </c>
      <c r="H90" s="2" t="s">
        <v>295</v>
      </c>
      <c r="I90" s="2">
        <f>VALUE(LEFT('EX 01'!$F90,2))</f>
        <v>75</v>
      </c>
      <c r="J90" s="2">
        <f ca="1">DATEDIF('EX 01'!$G90,TODAY(),"Y")</f>
        <v>65</v>
      </c>
    </row>
    <row r="91" spans="1:10" x14ac:dyDescent="0.25">
      <c r="A91" s="2" t="s">
        <v>343</v>
      </c>
      <c r="B91" s="2" t="s">
        <v>164</v>
      </c>
      <c r="C91" s="2" t="s">
        <v>424</v>
      </c>
      <c r="D91" s="2" t="s">
        <v>344</v>
      </c>
      <c r="E91" s="2" t="s">
        <v>148</v>
      </c>
      <c r="F91" s="3">
        <v>93500</v>
      </c>
      <c r="G91" s="4">
        <v>36717</v>
      </c>
      <c r="H91" s="2" t="s">
        <v>345</v>
      </c>
      <c r="I91" s="2">
        <f>VALUE(LEFT('EX 01'!$F91,2))</f>
        <v>93</v>
      </c>
      <c r="J91" s="2">
        <f ca="1">DATEDIF('EX 01'!$G91,TODAY(),"Y")</f>
        <v>22</v>
      </c>
    </row>
    <row r="92" spans="1:10" x14ac:dyDescent="0.25">
      <c r="A92" s="2" t="s">
        <v>353</v>
      </c>
      <c r="B92" s="2" t="s">
        <v>354</v>
      </c>
      <c r="C92" s="2" t="s">
        <v>424</v>
      </c>
      <c r="D92" s="2" t="s">
        <v>355</v>
      </c>
      <c r="E92" s="2" t="s">
        <v>356</v>
      </c>
      <c r="F92" s="3">
        <v>69100</v>
      </c>
      <c r="G92" s="4">
        <v>25305</v>
      </c>
      <c r="H92" s="2" t="s">
        <v>357</v>
      </c>
      <c r="I92" s="2">
        <f>VALUE(LEFT('EX 01'!$F92,2))</f>
        <v>69</v>
      </c>
      <c r="J92" s="2">
        <f ca="1">DATEDIF('EX 01'!$G92,TODAY(),"Y")</f>
        <v>54</v>
      </c>
    </row>
  </sheetData>
  <pageMargins left="0.31496062992125984" right="0.31496062992125984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 01</vt:lpstr>
      <vt:lpstr>'EX 01'!Impression_des_titres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Utilisateur</cp:lastModifiedBy>
  <cp:lastPrinted>2023-04-26T15:00:02Z</cp:lastPrinted>
  <dcterms:created xsi:type="dcterms:W3CDTF">2017-11-19T09:23:07Z</dcterms:created>
  <dcterms:modified xsi:type="dcterms:W3CDTF">2023-04-27T15:13:34Z</dcterms:modified>
</cp:coreProperties>
</file>